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24226"/>
  <xr:revisionPtr revIDLastSave="0" documentId="13_ncr:1_{D6D9C4EE-3143-4346-8C8B-7C7427198E3A}" xr6:coauthVersionLast="47" xr6:coauthVersionMax="47" xr10:uidLastSave="{00000000-0000-0000-0000-000000000000}"/>
  <bookViews>
    <workbookView xWindow="-120" yWindow="-120" windowWidth="29040" windowHeight="17640" tabRatio="795" activeTab="3" xr2:uid="{00000000-000D-0000-FFFF-FFFF00000000}"/>
  </bookViews>
  <sheets>
    <sheet name="Stock Options Formulas " sheetId="1" r:id="rId1"/>
    <sheet name="Front Cover" sheetId="10" r:id="rId2"/>
    <sheet name="Stock Options" sheetId="7" r:id="rId3"/>
    <sheet name="Stock Futures" sheetId="8" r:id="rId4"/>
    <sheet name="Stock Dividend Futures" sheetId="9" r:id="rId5"/>
    <sheet name="Index Options" sheetId="2" r:id="rId6"/>
    <sheet name="Index Futures" sheetId="5" r:id="rId7"/>
    <sheet name="Currency Products" sheetId="6" state="hidden" r:id="rId8"/>
    <sheet name="Commodities" sheetId="11" r:id="rId9"/>
  </sheets>
  <definedNames>
    <definedName name="_xlnm._FilterDatabase" localSheetId="4" hidden="1">'Stock Dividend Futures'!$A$1:$E$345</definedName>
    <definedName name="_xlnm._FilterDatabase" localSheetId="3" hidden="1">'Stock Futures'!$A$1:$F$465</definedName>
    <definedName name="_xlnm._FilterDatabase" localSheetId="2" hidden="1">'Stock Options'!$A$1:$H$256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02" i="8" l="1"/>
  <c r="D402" i="8" s="1"/>
  <c r="J331" i="8"/>
  <c r="J332" i="8"/>
  <c r="J333" i="8"/>
  <c r="J334" i="8"/>
  <c r="J335" i="8"/>
  <c r="J336" i="8"/>
  <c r="D336" i="8" s="1"/>
  <c r="J337" i="8"/>
  <c r="J338" i="8"/>
  <c r="J339" i="8"/>
  <c r="J340" i="8"/>
  <c r="J341" i="8"/>
  <c r="J342" i="8"/>
  <c r="D342" i="8" s="1"/>
  <c r="J343" i="8"/>
  <c r="J344" i="8"/>
  <c r="J345" i="8"/>
  <c r="J346" i="8"/>
  <c r="J347" i="8"/>
  <c r="J348" i="8"/>
  <c r="D348" i="8" s="1"/>
  <c r="J349" i="8"/>
  <c r="J350" i="8"/>
  <c r="J351" i="8"/>
  <c r="J352" i="8"/>
  <c r="J353" i="8"/>
  <c r="J354" i="8"/>
  <c r="D354" i="8" s="1"/>
  <c r="J355" i="8"/>
  <c r="J356" i="8"/>
  <c r="J357" i="8"/>
  <c r="J358" i="8"/>
  <c r="J359" i="8"/>
  <c r="J360" i="8"/>
  <c r="D360" i="8" s="1"/>
  <c r="J361" i="8"/>
  <c r="J362" i="8"/>
  <c r="J363" i="8"/>
  <c r="J364" i="8"/>
  <c r="J365" i="8"/>
  <c r="J366" i="8"/>
  <c r="D366" i="8" s="1"/>
  <c r="J367" i="8"/>
  <c r="J368" i="8"/>
  <c r="J369" i="8"/>
  <c r="J370" i="8"/>
  <c r="J371" i="8"/>
  <c r="J372" i="8"/>
  <c r="D372" i="8" s="1"/>
  <c r="J373" i="8"/>
  <c r="J374" i="8"/>
  <c r="J375" i="8"/>
  <c r="J376" i="8"/>
  <c r="J377" i="8"/>
  <c r="J378" i="8"/>
  <c r="D378" i="8" s="1"/>
  <c r="J379" i="8"/>
  <c r="J380" i="8"/>
  <c r="J381" i="8"/>
  <c r="J382" i="8"/>
  <c r="J383" i="8"/>
  <c r="J384" i="8"/>
  <c r="D384" i="8" s="1"/>
  <c r="J385" i="8"/>
  <c r="J386" i="8"/>
  <c r="J387" i="8"/>
  <c r="J388" i="8"/>
  <c r="J389" i="8"/>
  <c r="J390" i="8"/>
  <c r="D390" i="8" s="1"/>
  <c r="J391" i="8"/>
  <c r="J392" i="8"/>
  <c r="J393" i="8"/>
  <c r="J394" i="8"/>
  <c r="J395" i="8"/>
  <c r="J396" i="8"/>
  <c r="D396" i="8" s="1"/>
  <c r="J397" i="8"/>
  <c r="J398" i="8"/>
  <c r="J399" i="8"/>
  <c r="J400" i="8"/>
  <c r="J401" i="8"/>
  <c r="J403" i="8"/>
  <c r="J404" i="8"/>
  <c r="J405" i="8"/>
  <c r="J406" i="8"/>
  <c r="J407" i="8"/>
  <c r="J408" i="8"/>
  <c r="D408" i="8" s="1"/>
  <c r="J409" i="8"/>
  <c r="J410" i="8"/>
  <c r="J411" i="8"/>
  <c r="J412" i="8"/>
  <c r="J413" i="8"/>
  <c r="J414" i="8"/>
  <c r="D414" i="8" s="1"/>
  <c r="J415" i="8"/>
  <c r="J416" i="8"/>
  <c r="J417" i="8"/>
  <c r="J418" i="8"/>
  <c r="J419" i="8"/>
  <c r="J420" i="8"/>
  <c r="D420" i="8" s="1"/>
  <c r="J421" i="8"/>
  <c r="J422" i="8"/>
  <c r="J423" i="8"/>
  <c r="J424" i="8"/>
  <c r="J425" i="8"/>
  <c r="J426" i="8"/>
  <c r="D426" i="8" s="1"/>
  <c r="J427" i="8"/>
  <c r="J428" i="8"/>
  <c r="J429" i="8"/>
  <c r="J430" i="8"/>
  <c r="J431" i="8"/>
  <c r="J432" i="8"/>
  <c r="D432" i="8" s="1"/>
  <c r="J433" i="8"/>
  <c r="J434" i="8"/>
  <c r="J435" i="8"/>
  <c r="J436" i="8"/>
  <c r="J437" i="8"/>
  <c r="J438" i="8"/>
  <c r="D438" i="8" s="1"/>
  <c r="J439" i="8"/>
  <c r="J440" i="8"/>
  <c r="J441" i="8"/>
  <c r="J442" i="8"/>
  <c r="J443" i="8"/>
  <c r="J444" i="8"/>
  <c r="D444" i="8" s="1"/>
  <c r="J445" i="8"/>
  <c r="J446" i="8"/>
  <c r="J447" i="8"/>
  <c r="J448" i="8"/>
  <c r="J449" i="8"/>
  <c r="J450" i="8"/>
  <c r="D450" i="8" s="1"/>
  <c r="J451" i="8"/>
  <c r="J452" i="8"/>
  <c r="J453" i="8"/>
  <c r="J454" i="8"/>
  <c r="J455" i="8"/>
  <c r="J456" i="8"/>
  <c r="D456" i="8" s="1"/>
  <c r="J457" i="8"/>
  <c r="J458" i="8"/>
  <c r="J459" i="8"/>
  <c r="J460" i="8"/>
  <c r="J461" i="8"/>
  <c r="J462" i="8"/>
  <c r="D462" i="8" s="1"/>
  <c r="J463" i="8"/>
  <c r="J464" i="8"/>
  <c r="J465" i="8"/>
  <c r="J466" i="8"/>
  <c r="J467" i="8"/>
  <c r="J468" i="8"/>
  <c r="D468" i="8" s="1"/>
  <c r="J469" i="8"/>
  <c r="J470" i="8"/>
  <c r="J471" i="8"/>
  <c r="J472" i="8"/>
  <c r="J473" i="8"/>
  <c r="J474" i="8"/>
  <c r="D474" i="8" s="1"/>
  <c r="J475" i="8"/>
  <c r="J476" i="8"/>
  <c r="J477" i="8"/>
  <c r="J478" i="8"/>
  <c r="J479" i="8"/>
  <c r="J480" i="8"/>
  <c r="D480" i="8" s="1"/>
  <c r="J481" i="8"/>
  <c r="J482" i="8"/>
  <c r="J483" i="8"/>
  <c r="J484" i="8"/>
  <c r="J485" i="8"/>
  <c r="J486" i="8"/>
  <c r="D486" i="8" s="1"/>
  <c r="J487" i="8"/>
  <c r="J488" i="8"/>
  <c r="J489" i="8"/>
  <c r="J490" i="8"/>
  <c r="J491" i="8"/>
  <c r="J492" i="8"/>
  <c r="D492" i="8" s="1"/>
  <c r="J493" i="8"/>
  <c r="J494" i="8"/>
  <c r="J495" i="8"/>
  <c r="J496" i="8"/>
  <c r="J497" i="8"/>
  <c r="J498" i="8"/>
  <c r="D498" i="8" s="1"/>
  <c r="J499" i="8"/>
  <c r="J500" i="8"/>
  <c r="J501" i="8"/>
  <c r="J502" i="8"/>
  <c r="J503" i="8"/>
  <c r="J504" i="8"/>
  <c r="D504" i="8" s="1"/>
  <c r="J505" i="8"/>
  <c r="J506" i="8"/>
  <c r="J507" i="8"/>
  <c r="J508" i="8"/>
  <c r="J509" i="8"/>
  <c r="J510" i="8"/>
  <c r="D510" i="8" s="1"/>
  <c r="J511" i="8"/>
  <c r="J512" i="8"/>
  <c r="J513" i="8"/>
  <c r="J514" i="8"/>
  <c r="J515" i="8"/>
  <c r="J516" i="8"/>
  <c r="D516" i="8" s="1"/>
  <c r="J517" i="8"/>
  <c r="J518" i="8"/>
  <c r="J519" i="8"/>
  <c r="J520" i="8"/>
  <c r="J521" i="8"/>
  <c r="J522" i="8"/>
  <c r="D522" i="8" s="1"/>
  <c r="J523" i="8"/>
  <c r="J524" i="8"/>
  <c r="J525" i="8"/>
  <c r="J526" i="8"/>
  <c r="J527" i="8"/>
  <c r="J528" i="8"/>
  <c r="D528" i="8" s="1"/>
  <c r="J529"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7" i="8"/>
  <c r="D338" i="8"/>
  <c r="D339" i="8"/>
  <c r="D340" i="8"/>
  <c r="D341" i="8"/>
  <c r="D343" i="8"/>
  <c r="D344" i="8"/>
  <c r="D345" i="8"/>
  <c r="D346" i="8"/>
  <c r="D347" i="8"/>
  <c r="D349" i="8"/>
  <c r="D350" i="8"/>
  <c r="D351" i="8"/>
  <c r="D352" i="8"/>
  <c r="D353" i="8"/>
  <c r="D355" i="8"/>
  <c r="D356" i="8"/>
  <c r="D357" i="8"/>
  <c r="D358" i="8"/>
  <c r="D359" i="8"/>
  <c r="D361" i="8"/>
  <c r="D362" i="8"/>
  <c r="D363" i="8"/>
  <c r="D364" i="8"/>
  <c r="D365" i="8"/>
  <c r="D367" i="8"/>
  <c r="D368" i="8"/>
  <c r="D369" i="8"/>
  <c r="D370" i="8"/>
  <c r="D371" i="8"/>
  <c r="D373" i="8"/>
  <c r="D374" i="8"/>
  <c r="D375" i="8"/>
  <c r="D376" i="8"/>
  <c r="D377" i="8"/>
  <c r="D379" i="8"/>
  <c r="D380" i="8"/>
  <c r="D381" i="8"/>
  <c r="D382" i="8"/>
  <c r="D383" i="8"/>
  <c r="D385" i="8"/>
  <c r="D386" i="8"/>
  <c r="D387" i="8"/>
  <c r="D388" i="8"/>
  <c r="D389" i="8"/>
  <c r="D391" i="8"/>
  <c r="D392" i="8"/>
  <c r="D393" i="8"/>
  <c r="D394" i="8"/>
  <c r="D395" i="8"/>
  <c r="D397" i="8"/>
  <c r="D398" i="8"/>
  <c r="D399" i="8"/>
  <c r="D400" i="8"/>
  <c r="D401" i="8"/>
  <c r="D403" i="8"/>
  <c r="D404" i="8"/>
  <c r="D405" i="8"/>
  <c r="D406" i="8"/>
  <c r="D407" i="8"/>
  <c r="D409" i="8"/>
  <c r="D410" i="8"/>
  <c r="D411" i="8"/>
  <c r="D412" i="8"/>
  <c r="D413" i="8"/>
  <c r="D415" i="8"/>
  <c r="D416" i="8"/>
  <c r="D417" i="8"/>
  <c r="D418" i="8"/>
  <c r="D419" i="8"/>
  <c r="D421" i="8"/>
  <c r="D422" i="8"/>
  <c r="D423" i="8"/>
  <c r="D424" i="8"/>
  <c r="D425" i="8"/>
  <c r="D427" i="8"/>
  <c r="D428" i="8"/>
  <c r="D429" i="8"/>
  <c r="D430" i="8"/>
  <c r="D431" i="8"/>
  <c r="D433" i="8"/>
  <c r="D434" i="8"/>
  <c r="D435" i="8"/>
  <c r="D436" i="8"/>
  <c r="D437" i="8"/>
  <c r="D439" i="8"/>
  <c r="D440" i="8"/>
  <c r="D441" i="8"/>
  <c r="D442" i="8"/>
  <c r="D443" i="8"/>
  <c r="D445" i="8"/>
  <c r="D446" i="8"/>
  <c r="D447" i="8"/>
  <c r="D448" i="8"/>
  <c r="D449" i="8"/>
  <c r="D451" i="8"/>
  <c r="D452" i="8"/>
  <c r="D453" i="8"/>
  <c r="D454" i="8"/>
  <c r="D455" i="8"/>
  <c r="D457" i="8"/>
  <c r="D458" i="8"/>
  <c r="D459" i="8"/>
  <c r="D460" i="8"/>
  <c r="D461" i="8"/>
  <c r="D463" i="8"/>
  <c r="D464" i="8"/>
  <c r="D465" i="8"/>
  <c r="D466" i="8"/>
  <c r="D467" i="8"/>
  <c r="D469" i="8"/>
  <c r="D470" i="8"/>
  <c r="D471" i="8"/>
  <c r="D472" i="8"/>
  <c r="D473" i="8"/>
  <c r="D475" i="8"/>
  <c r="D476" i="8"/>
  <c r="D477" i="8"/>
  <c r="D478" i="8"/>
  <c r="D479" i="8"/>
  <c r="D481" i="8"/>
  <c r="D482" i="8"/>
  <c r="D483" i="8"/>
  <c r="D484" i="8"/>
  <c r="D485" i="8"/>
  <c r="D487" i="8"/>
  <c r="D488" i="8"/>
  <c r="D489" i="8"/>
  <c r="D490" i="8"/>
  <c r="D491" i="8"/>
  <c r="D493" i="8"/>
  <c r="D494" i="8"/>
  <c r="D495" i="8"/>
  <c r="D496" i="8"/>
  <c r="D497" i="8"/>
  <c r="D499" i="8"/>
  <c r="D500" i="8"/>
  <c r="D501" i="8"/>
  <c r="D502" i="8"/>
  <c r="D503" i="8"/>
  <c r="D505" i="8"/>
  <c r="D506" i="8"/>
  <c r="D507" i="8"/>
  <c r="D508" i="8"/>
  <c r="D509" i="8"/>
  <c r="D511" i="8"/>
  <c r="D512" i="8"/>
  <c r="D513" i="8"/>
  <c r="D514" i="8"/>
  <c r="D515" i="8"/>
  <c r="D517" i="8"/>
  <c r="D518" i="8"/>
  <c r="D519" i="8"/>
  <c r="D520" i="8"/>
  <c r="D521" i="8"/>
  <c r="D523" i="8"/>
  <c r="D524" i="8"/>
  <c r="D525" i="8"/>
  <c r="D526" i="8"/>
  <c r="D527" i="8"/>
  <c r="D529" i="8"/>
  <c r="D2" i="8"/>
  <c r="J2" i="8"/>
  <c r="J3" i="8"/>
  <c r="J4"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151" i="8"/>
  <c r="J152" i="8"/>
  <c r="J153" i="8"/>
  <c r="J154" i="8"/>
  <c r="J155" i="8"/>
  <c r="J156" i="8"/>
  <c r="J157" i="8"/>
  <c r="J158" i="8"/>
  <c r="J159" i="8"/>
  <c r="J160" i="8"/>
  <c r="J161" i="8"/>
  <c r="J162" i="8"/>
  <c r="J163" i="8"/>
  <c r="J164" i="8"/>
  <c r="J165" i="8"/>
  <c r="J166" i="8"/>
  <c r="J167" i="8"/>
  <c r="J168" i="8"/>
  <c r="J169" i="8"/>
  <c r="J170" i="8"/>
  <c r="J171" i="8"/>
  <c r="J172" i="8"/>
  <c r="J173" i="8"/>
  <c r="J174" i="8"/>
  <c r="J175" i="8"/>
  <c r="J176" i="8"/>
  <c r="J177" i="8"/>
  <c r="J178" i="8"/>
  <c r="J179" i="8"/>
  <c r="J180" i="8"/>
  <c r="J181" i="8"/>
  <c r="J182" i="8"/>
  <c r="J183" i="8"/>
  <c r="J184" i="8"/>
  <c r="J185" i="8"/>
  <c r="J186" i="8"/>
  <c r="J187" i="8"/>
  <c r="J188" i="8"/>
  <c r="J189" i="8"/>
  <c r="J190" i="8"/>
  <c r="J191" i="8"/>
  <c r="J192" i="8"/>
  <c r="J193" i="8"/>
  <c r="J194" i="8"/>
  <c r="J195" i="8"/>
  <c r="J196" i="8"/>
  <c r="J197" i="8"/>
  <c r="J198" i="8"/>
  <c r="J199" i="8"/>
  <c r="J200" i="8"/>
  <c r="J201" i="8"/>
  <c r="J202" i="8"/>
  <c r="J203" i="8"/>
  <c r="J204" i="8"/>
  <c r="J205" i="8"/>
  <c r="J206" i="8"/>
  <c r="J207" i="8"/>
  <c r="J208" i="8"/>
  <c r="J209" i="8"/>
  <c r="J210" i="8"/>
  <c r="J211" i="8"/>
  <c r="J212" i="8"/>
  <c r="J213" i="8"/>
  <c r="J214" i="8"/>
  <c r="J215" i="8"/>
  <c r="J216" i="8"/>
  <c r="J217" i="8"/>
  <c r="J218" i="8"/>
  <c r="J219" i="8"/>
  <c r="J220" i="8"/>
  <c r="J221" i="8"/>
  <c r="J222" i="8"/>
  <c r="J223" i="8"/>
  <c r="J224" i="8"/>
  <c r="J225" i="8"/>
  <c r="J226" i="8"/>
  <c r="J227" i="8"/>
  <c r="J228" i="8"/>
  <c r="J229" i="8"/>
  <c r="J230" i="8"/>
  <c r="J231" i="8"/>
  <c r="J232" i="8"/>
  <c r="J233" i="8"/>
  <c r="J234" i="8"/>
  <c r="J235" i="8"/>
  <c r="J236" i="8"/>
  <c r="J237" i="8"/>
  <c r="J238" i="8"/>
  <c r="J239" i="8"/>
  <c r="J240" i="8"/>
  <c r="J241" i="8"/>
  <c r="J242" i="8"/>
  <c r="J243" i="8"/>
  <c r="J244" i="8"/>
  <c r="J245" i="8"/>
  <c r="J246" i="8"/>
  <c r="J247" i="8"/>
  <c r="J248" i="8"/>
  <c r="J249" i="8"/>
  <c r="J250" i="8"/>
  <c r="J251" i="8"/>
  <c r="J252" i="8"/>
  <c r="J253" i="8"/>
  <c r="J254" i="8"/>
  <c r="J255" i="8"/>
  <c r="J256" i="8"/>
  <c r="J257" i="8"/>
  <c r="J258" i="8"/>
  <c r="J259" i="8"/>
  <c r="J260" i="8"/>
  <c r="J261" i="8"/>
  <c r="J262" i="8"/>
  <c r="J263" i="8"/>
  <c r="J264" i="8"/>
  <c r="J265" i="8"/>
  <c r="J266" i="8"/>
  <c r="J267" i="8"/>
  <c r="J268" i="8"/>
  <c r="J269" i="8"/>
  <c r="J270" i="8"/>
  <c r="J271" i="8"/>
  <c r="J272" i="8"/>
  <c r="J273" i="8"/>
  <c r="J274" i="8"/>
  <c r="J275" i="8"/>
  <c r="J276" i="8"/>
  <c r="J277" i="8"/>
  <c r="J278" i="8"/>
  <c r="J279" i="8"/>
  <c r="J280" i="8"/>
  <c r="J281" i="8"/>
  <c r="J282" i="8"/>
  <c r="J283" i="8"/>
  <c r="J284" i="8"/>
  <c r="J285" i="8"/>
  <c r="J286" i="8"/>
  <c r="J287" i="8"/>
  <c r="J288" i="8"/>
  <c r="J289" i="8"/>
  <c r="J290" i="8"/>
  <c r="J291" i="8"/>
  <c r="J292" i="8"/>
  <c r="J293" i="8"/>
  <c r="J294" i="8"/>
  <c r="J295" i="8"/>
  <c r="J296" i="8"/>
  <c r="J297" i="8"/>
  <c r="J298" i="8"/>
  <c r="J299" i="8"/>
  <c r="J300" i="8"/>
  <c r="J301" i="8"/>
  <c r="J302" i="8"/>
  <c r="J303" i="8"/>
  <c r="J304" i="8"/>
  <c r="J305" i="8"/>
  <c r="J306" i="8"/>
  <c r="J307" i="8"/>
  <c r="J308" i="8"/>
  <c r="J309" i="8"/>
  <c r="J310" i="8"/>
  <c r="J311" i="8"/>
  <c r="J312" i="8"/>
  <c r="J313" i="8"/>
  <c r="J314" i="8"/>
  <c r="J315" i="8"/>
  <c r="J316" i="8"/>
  <c r="J317" i="8"/>
  <c r="J318" i="8"/>
  <c r="J319" i="8"/>
  <c r="J320" i="8"/>
  <c r="J321" i="8"/>
  <c r="J322" i="8"/>
  <c r="J323" i="8"/>
  <c r="J324" i="8"/>
  <c r="J325" i="8"/>
  <c r="J326" i="8"/>
  <c r="J327" i="8"/>
  <c r="J328" i="8"/>
  <c r="J329" i="8"/>
  <c r="J330" i="8"/>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88" i="9"/>
  <c r="D289" i="9"/>
  <c r="D290" i="9"/>
  <c r="D291" i="9"/>
  <c r="D292" i="9"/>
  <c r="D293" i="9"/>
  <c r="D294" i="9"/>
  <c r="D295" i="9"/>
  <c r="D296" i="9"/>
  <c r="D297" i="9"/>
  <c r="D298" i="9"/>
  <c r="D299" i="9"/>
  <c r="D300" i="9"/>
  <c r="D301" i="9"/>
  <c r="D302" i="9"/>
  <c r="D303" i="9"/>
  <c r="D304" i="9"/>
  <c r="D305" i="9"/>
  <c r="D306" i="9"/>
  <c r="D307" i="9"/>
  <c r="D308" i="9"/>
  <c r="D309" i="9"/>
  <c r="D310" i="9"/>
  <c r="D311" i="9"/>
  <c r="D312" i="9"/>
  <c r="D313" i="9"/>
  <c r="D314" i="9"/>
  <c r="D315" i="9"/>
  <c r="D316" i="9"/>
  <c r="D317" i="9"/>
  <c r="D318" i="9"/>
  <c r="D319" i="9"/>
  <c r="D320" i="9"/>
  <c r="D321" i="9"/>
  <c r="D322" i="9"/>
  <c r="D323" i="9"/>
  <c r="D324" i="9"/>
  <c r="D325" i="9"/>
  <c r="D326" i="9"/>
  <c r="D327" i="9"/>
  <c r="D328" i="9"/>
  <c r="D329" i="9"/>
  <c r="D330" i="9"/>
  <c r="D331" i="9"/>
  <c r="D332" i="9"/>
  <c r="D333" i="9"/>
  <c r="D334" i="9"/>
  <c r="D335" i="9"/>
  <c r="D336" i="9"/>
  <c r="D337" i="9"/>
  <c r="D338" i="9"/>
  <c r="D339" i="9"/>
  <c r="D340" i="9"/>
  <c r="D341" i="9"/>
  <c r="D342" i="9"/>
  <c r="D343" i="9"/>
  <c r="D344" i="9"/>
  <c r="D345" i="9"/>
  <c r="D2" i="9"/>
  <c r="J2" i="9"/>
  <c r="J3" i="9"/>
  <c r="J4" i="9"/>
  <c r="J5" i="9"/>
  <c r="J6" i="9"/>
  <c r="J7" i="9"/>
  <c r="J8" i="9"/>
  <c r="J9" i="9"/>
  <c r="J10" i="9"/>
  <c r="J11" i="9"/>
  <c r="J12" i="9"/>
  <c r="J13" i="9"/>
  <c r="J14" i="9"/>
  <c r="J15" i="9"/>
  <c r="J16" i="9"/>
  <c r="J17" i="9"/>
  <c r="J18" i="9"/>
  <c r="J19" i="9"/>
  <c r="J20" i="9"/>
  <c r="J21" i="9"/>
  <c r="J22" i="9"/>
  <c r="J23" i="9"/>
  <c r="J24" i="9"/>
  <c r="J25" i="9"/>
  <c r="J26" i="9"/>
  <c r="J27" i="9"/>
  <c r="J28"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261" i="9"/>
  <c r="J262" i="9"/>
  <c r="J263" i="9"/>
  <c r="J264" i="9"/>
  <c r="J265" i="9"/>
  <c r="J266" i="9"/>
  <c r="J267" i="9"/>
  <c r="J268" i="9"/>
  <c r="J269" i="9"/>
  <c r="J270" i="9"/>
  <c r="J271" i="9"/>
  <c r="J272" i="9"/>
  <c r="J273" i="9"/>
  <c r="J274" i="9"/>
  <c r="J275" i="9"/>
  <c r="J276" i="9"/>
  <c r="J277" i="9"/>
  <c r="J278" i="9"/>
  <c r="J279" i="9"/>
  <c r="J280" i="9"/>
  <c r="J281" i="9"/>
  <c r="J282" i="9"/>
  <c r="J283" i="9"/>
  <c r="J284" i="9"/>
  <c r="J285" i="9"/>
  <c r="J286" i="9"/>
  <c r="J287" i="9"/>
  <c r="J288" i="9"/>
  <c r="J289" i="9"/>
  <c r="J290" i="9"/>
  <c r="J291" i="9"/>
  <c r="J292" i="9"/>
  <c r="J293" i="9"/>
  <c r="J294" i="9"/>
  <c r="J295" i="9"/>
  <c r="J296" i="9"/>
  <c r="J297" i="9"/>
  <c r="J298" i="9"/>
  <c r="J299" i="9"/>
  <c r="J300" i="9"/>
  <c r="J301" i="9"/>
  <c r="J302" i="9"/>
  <c r="J303" i="9"/>
  <c r="J304" i="9"/>
  <c r="J305" i="9"/>
  <c r="J306" i="9"/>
  <c r="J307" i="9"/>
  <c r="J308" i="9"/>
  <c r="J309" i="9"/>
  <c r="J310" i="9"/>
  <c r="J311" i="9"/>
  <c r="J312" i="9"/>
  <c r="J313" i="9"/>
  <c r="J314" i="9"/>
  <c r="J315" i="9"/>
  <c r="J316" i="9"/>
  <c r="J317" i="9"/>
  <c r="J318" i="9"/>
  <c r="J319" i="9"/>
  <c r="J320" i="9"/>
  <c r="J321" i="9"/>
  <c r="J322" i="9"/>
  <c r="J323" i="9"/>
  <c r="J324" i="9"/>
  <c r="J325" i="9"/>
  <c r="J326" i="9"/>
  <c r="J327" i="9"/>
  <c r="J328" i="9"/>
  <c r="J329" i="9"/>
  <c r="J330" i="9"/>
  <c r="J331" i="9"/>
  <c r="J332" i="9"/>
  <c r="J333" i="9"/>
  <c r="J334" i="9"/>
  <c r="J335" i="9"/>
  <c r="J336" i="9"/>
  <c r="J337" i="9"/>
  <c r="J338" i="9"/>
  <c r="J339" i="9"/>
  <c r="J340" i="9"/>
  <c r="J341" i="9"/>
  <c r="J342" i="9"/>
  <c r="J343" i="9"/>
  <c r="J344" i="9"/>
  <c r="J345" i="9"/>
  <c r="J29" i="9"/>
</calcChain>
</file>

<file path=xl/sharedStrings.xml><?xml version="1.0" encoding="utf-8"?>
<sst xmlns="http://schemas.openxmlformats.org/spreadsheetml/2006/main" count="7014" uniqueCount="3536">
  <si>
    <t>Amsterdam</t>
  </si>
  <si>
    <t>Brussels</t>
  </si>
  <si>
    <t>Paris</t>
  </si>
  <si>
    <t>Option Bloomberg ticker</t>
  </si>
  <si>
    <t>American style option Thomson Reuters RIC</t>
  </si>
  <si>
    <t>Weekly option Thomson Reuters RIC</t>
  </si>
  <si>
    <t>European style option Thomson Reuters RIC</t>
  </si>
  <si>
    <r>
      <t>0#</t>
    </r>
    <r>
      <rPr>
        <b/>
        <i/>
        <sz val="11"/>
        <color theme="1"/>
        <rFont val="Calibri"/>
        <family val="2"/>
        <scheme val="minor"/>
      </rPr>
      <t>"Underlying Thomson"</t>
    </r>
    <r>
      <rPr>
        <sz val="11"/>
        <color theme="1"/>
        <rFont val="Calibri"/>
        <family val="2"/>
        <scheme val="minor"/>
      </rPr>
      <t>*.E</t>
    </r>
  </si>
  <si>
    <r>
      <rPr>
        <b/>
        <i/>
        <sz val="11"/>
        <color theme="1"/>
        <rFont val="Calibri"/>
        <family val="2"/>
        <scheme val="minor"/>
      </rPr>
      <t>"Underlying Bloomberg ticker"</t>
    </r>
    <r>
      <rPr>
        <sz val="11"/>
        <color theme="1"/>
        <rFont val="Calibri"/>
        <family val="2"/>
        <scheme val="minor"/>
      </rPr>
      <t>NLD&lt;equity&gt;OMON</t>
    </r>
  </si>
  <si>
    <r>
      <rPr>
        <b/>
        <i/>
        <sz val="11"/>
        <color theme="1"/>
        <rFont val="Calibri"/>
        <family val="2"/>
        <scheme val="minor"/>
      </rPr>
      <t>"Underlying Bloomberg ticker"</t>
    </r>
    <r>
      <rPr>
        <sz val="11"/>
        <color theme="1"/>
        <rFont val="Calibri"/>
        <family val="2"/>
        <scheme val="minor"/>
      </rPr>
      <t>BB&lt;equity&gt;OMON</t>
    </r>
  </si>
  <si>
    <r>
      <rPr>
        <b/>
        <i/>
        <sz val="11"/>
        <color theme="1"/>
        <rFont val="Calibri"/>
        <family val="2"/>
        <scheme val="minor"/>
      </rPr>
      <t>"Underlying Bloomberg ticker"</t>
    </r>
    <r>
      <rPr>
        <sz val="11"/>
        <color theme="1"/>
        <rFont val="Calibri"/>
        <family val="2"/>
        <scheme val="minor"/>
      </rPr>
      <t>FP&lt;equity&gt;OMON</t>
    </r>
  </si>
  <si>
    <r>
      <t>0#</t>
    </r>
    <r>
      <rPr>
        <b/>
        <i/>
        <sz val="11"/>
        <color theme="1"/>
        <rFont val="Calibri"/>
        <family val="2"/>
        <scheme val="minor"/>
      </rPr>
      <t>"Underlying Thomson"</t>
    </r>
    <r>
      <rPr>
        <sz val="11"/>
        <color theme="1"/>
        <rFont val="Calibri"/>
        <family val="2"/>
        <scheme val="minor"/>
      </rPr>
      <t>*.b</t>
    </r>
  </si>
  <si>
    <r>
      <t>0#</t>
    </r>
    <r>
      <rPr>
        <b/>
        <i/>
        <sz val="11"/>
        <color theme="1"/>
        <rFont val="Calibri"/>
        <family val="2"/>
        <scheme val="minor"/>
      </rPr>
      <t>"Underlying Thomson"</t>
    </r>
    <r>
      <rPr>
        <sz val="11"/>
        <color theme="1"/>
        <rFont val="Calibri"/>
        <family val="2"/>
        <scheme val="minor"/>
      </rPr>
      <t>*.p</t>
    </r>
  </si>
  <si>
    <r>
      <t>0#</t>
    </r>
    <r>
      <rPr>
        <b/>
        <i/>
        <sz val="11"/>
        <color theme="1"/>
        <rFont val="Calibri"/>
        <family val="2"/>
        <scheme val="minor"/>
      </rPr>
      <t>"Underlying Thomson"</t>
    </r>
    <r>
      <rPr>
        <sz val="11"/>
        <color theme="1"/>
        <rFont val="Calibri"/>
        <family val="2"/>
        <scheme val="minor"/>
      </rPr>
      <t>W*.E</t>
    </r>
  </si>
  <si>
    <r>
      <t>0#</t>
    </r>
    <r>
      <rPr>
        <b/>
        <i/>
        <sz val="11"/>
        <color theme="1"/>
        <rFont val="Calibri"/>
        <family val="2"/>
        <scheme val="minor"/>
      </rPr>
      <t>"Underlying Thomson"</t>
    </r>
    <r>
      <rPr>
        <sz val="11"/>
        <color theme="1"/>
        <rFont val="Calibri"/>
        <family val="2"/>
        <scheme val="minor"/>
      </rPr>
      <t>W*.b</t>
    </r>
  </si>
  <si>
    <r>
      <t>0#</t>
    </r>
    <r>
      <rPr>
        <b/>
        <i/>
        <sz val="11"/>
        <color theme="1"/>
        <rFont val="Calibri"/>
        <family val="2"/>
        <scheme val="minor"/>
      </rPr>
      <t>"Underlying Thomson"</t>
    </r>
    <r>
      <rPr>
        <sz val="11"/>
        <color theme="1"/>
        <rFont val="Calibri"/>
        <family val="2"/>
        <scheme val="minor"/>
      </rPr>
      <t>W*.p</t>
    </r>
  </si>
  <si>
    <r>
      <t>0#</t>
    </r>
    <r>
      <rPr>
        <b/>
        <i/>
        <sz val="11"/>
        <color theme="1"/>
        <rFont val="Calibri"/>
        <family val="2"/>
        <scheme val="minor"/>
      </rPr>
      <t>"Underlying Thomson"</t>
    </r>
    <r>
      <rPr>
        <sz val="11"/>
        <color theme="1"/>
        <rFont val="Calibri"/>
        <family val="2"/>
        <scheme val="minor"/>
      </rPr>
      <t>L*.E</t>
    </r>
  </si>
  <si>
    <r>
      <t>0#</t>
    </r>
    <r>
      <rPr>
        <b/>
        <i/>
        <sz val="11"/>
        <color theme="1"/>
        <rFont val="Calibri"/>
        <family val="2"/>
        <scheme val="minor"/>
      </rPr>
      <t>"Underlying Thomson"</t>
    </r>
    <r>
      <rPr>
        <sz val="11"/>
        <color theme="1"/>
        <rFont val="Calibri"/>
        <family val="2"/>
        <scheme val="minor"/>
      </rPr>
      <t>L*.b</t>
    </r>
  </si>
  <si>
    <r>
      <t>0#</t>
    </r>
    <r>
      <rPr>
        <b/>
        <i/>
        <sz val="11"/>
        <color theme="1"/>
        <rFont val="Calibri"/>
        <family val="2"/>
        <scheme val="minor"/>
      </rPr>
      <t>"Underlying Thomson"</t>
    </r>
    <r>
      <rPr>
        <sz val="11"/>
        <color theme="1"/>
        <rFont val="Calibri"/>
        <family val="2"/>
        <scheme val="minor"/>
      </rPr>
      <t>L*.p</t>
    </r>
  </si>
  <si>
    <t>Euronext Market</t>
  </si>
  <si>
    <t>Underlying name</t>
  </si>
  <si>
    <t>AMSTERDAM</t>
  </si>
  <si>
    <t>BRUSSELS</t>
  </si>
  <si>
    <t>PARIS</t>
  </si>
  <si>
    <t>AEX-INDEX</t>
  </si>
  <si>
    <t>AEX-INDEX MINI OPTION</t>
  </si>
  <si>
    <t>PSI 20</t>
  </si>
  <si>
    <t>BEL 20</t>
  </si>
  <si>
    <t>CAC 40</t>
  </si>
  <si>
    <t>AEX&lt;index&gt;OMON</t>
  </si>
  <si>
    <t>MFOA&lt;index&gt;OMON</t>
  </si>
  <si>
    <t>PSI20&lt;index&gt;OMON</t>
  </si>
  <si>
    <t>BEL20N&lt;index&gt;OMON</t>
  </si>
  <si>
    <t>CAC&lt;index&gt;OMON</t>
  </si>
  <si>
    <t>0#AEX*.E</t>
  </si>
  <si>
    <t>0#AEXM*.E</t>
  </si>
  <si>
    <t>0#PSI20M*.E</t>
  </si>
  <si>
    <t>0#BEL*.b</t>
  </si>
  <si>
    <t>0#FCHI*.p</t>
  </si>
  <si>
    <t>0#AEXW*.E</t>
  </si>
  <si>
    <t>0#FCHIW*.p</t>
  </si>
  <si>
    <t>0#AEXD*.E</t>
  </si>
  <si>
    <t>0#AALBDF:</t>
  </si>
  <si>
    <t>LISBON</t>
  </si>
  <si>
    <t>EOA&lt;INDEX&gt;CT</t>
  </si>
  <si>
    <t>AXDA&lt;INDEX&gt;CT</t>
  </si>
  <si>
    <t>AMX&lt;INDEX&gt;CT</t>
  </si>
  <si>
    <t>BEA&lt;INDEX&gt;CT</t>
  </si>
  <si>
    <t>PPA&lt;INDEX&gt;CT</t>
  </si>
  <si>
    <t>CFA&lt;INDEX&gt;CT</t>
  </si>
  <si>
    <t>XFDA&lt;INDEX&gt;CT</t>
  </si>
  <si>
    <t xml:space="preserve">REIA&lt;INDEX&gt;CT </t>
  </si>
  <si>
    <t xml:space="preserve">RIEA&lt;INDEX&gt;CT </t>
  </si>
  <si>
    <t xml:space="preserve">FIA&lt;INDEX&gt;CT </t>
  </si>
  <si>
    <t xml:space="preserve">EPA&lt;INDEX&gt;CT </t>
  </si>
  <si>
    <t>0#AEX:</t>
  </si>
  <si>
    <t>0#AEXMF:</t>
  </si>
  <si>
    <t>0#AXF:</t>
  </si>
  <si>
    <t>0#AMXI:</t>
  </si>
  <si>
    <t>0#BFX:</t>
  </si>
  <si>
    <t>0#PSI20:</t>
  </si>
  <si>
    <t>0#FCE:</t>
  </si>
  <si>
    <t>0#FCEMF:</t>
  </si>
  <si>
    <t>0#XFC:</t>
  </si>
  <si>
    <t>0#EPE:</t>
  </si>
  <si>
    <t>0#EPR:</t>
  </si>
  <si>
    <t>0#FEF:</t>
  </si>
  <si>
    <t>0#FEO:</t>
  </si>
  <si>
    <t>0#AEX1W:</t>
  </si>
  <si>
    <t>AALB NA&lt;equity&gt;OMON</t>
  </si>
  <si>
    <t>ABN NA&lt;equity&gt;OMON</t>
  </si>
  <si>
    <t>ACCEL NA&lt;equity&gt;OMON</t>
  </si>
  <si>
    <t>AGN NA&lt;equity&gt;OMON</t>
  </si>
  <si>
    <t>AGS BB&lt;equity&gt;OMON</t>
  </si>
  <si>
    <t>AD NA&lt;equity&gt;OMON</t>
  </si>
  <si>
    <t>AF FP&lt;equity&gt;OMON</t>
  </si>
  <si>
    <t>AKZA NA&lt;equity&gt;OMON</t>
  </si>
  <si>
    <t>AMG NA&lt;equity&gt;OMON</t>
  </si>
  <si>
    <t>APAM NA&lt;equity&gt;OMON</t>
  </si>
  <si>
    <t>ARCAD NA&lt;equity&gt;OMON</t>
  </si>
  <si>
    <t>MT NA&lt;equity&gt;OMON</t>
  </si>
  <si>
    <t>ASM NA&lt;equity&gt;OMON</t>
  </si>
  <si>
    <t>ASML NA&lt;equity&gt;OMON</t>
  </si>
  <si>
    <t>ASRNL NA&lt;equity&gt;OMON</t>
  </si>
  <si>
    <t>BAMNB NA&lt;equity&gt;OMON</t>
  </si>
  <si>
    <t>BESI NA&lt;equity&gt;OMON</t>
  </si>
  <si>
    <t>BOKA NA&lt;equity&gt;OMON</t>
  </si>
  <si>
    <t>BRNL NA&lt;equity&gt;OMON</t>
  </si>
  <si>
    <t>CCE NA&lt;equity&gt;OMON</t>
  </si>
  <si>
    <t>CRBN NA&lt;equity&gt;OMON</t>
  </si>
  <si>
    <t>DSM NA&lt;equity&gt;OMON</t>
  </si>
  <si>
    <t>ENX FP&lt;equity&gt;OMON</t>
  </si>
  <si>
    <t>FLOW NA&lt;equity&gt;OMON</t>
  </si>
  <si>
    <t>FUR NA&lt;equity&gt;OMON</t>
  </si>
  <si>
    <t>HEIJM NA&lt;equity&gt;OMON</t>
  </si>
  <si>
    <t>HEIA NA&lt;equity&gt;OMON</t>
  </si>
  <si>
    <t>IMCD NA&lt;equity&gt;OMON</t>
  </si>
  <si>
    <t>INGA NA&lt;equity&gt;OMON</t>
  </si>
  <si>
    <t>INTER NA&lt;equity&gt;OMON</t>
  </si>
  <si>
    <t>LI FP&lt;equity&gt;OMON</t>
  </si>
  <si>
    <t>KPN NA&lt;equity&gt;OMON</t>
  </si>
  <si>
    <t>NN NA&lt;equity&gt;OMON</t>
  </si>
  <si>
    <t>NSI NA&lt;equity&gt;OMON</t>
  </si>
  <si>
    <t>OCI NA&lt;equity&gt;OMON</t>
  </si>
  <si>
    <t>ORDI NA&lt;equity&gt;OMON</t>
  </si>
  <si>
    <t>PHIA NA&lt;equity&gt;OMON</t>
  </si>
  <si>
    <t>LIGHT NA&lt;equity&gt;OMON</t>
  </si>
  <si>
    <t>PNL NA&lt;equity&gt;OMON</t>
  </si>
  <si>
    <t>RAND NA&lt;equity&gt;OMON</t>
  </si>
  <si>
    <t>REN NA&lt;equity&gt;OMON</t>
  </si>
  <si>
    <t>SBMO NA&lt;equity&gt;OMON</t>
  </si>
  <si>
    <t>SLIGR NA&lt;equity&gt;OMON</t>
  </si>
  <si>
    <t>TKWY NA&lt;equity&gt;OMON</t>
  </si>
  <si>
    <t>TWEKA NA&lt;equity&gt;OMON</t>
  </si>
  <si>
    <t>TOM2 NA&lt;equity&gt;OMON</t>
  </si>
  <si>
    <t>UNA NA&lt;equity&gt;OMON</t>
  </si>
  <si>
    <t>VPK NA&lt;equity&gt;OMON</t>
  </si>
  <si>
    <t>WHA NA&lt;equity&gt;OMON</t>
  </si>
  <si>
    <t>WKL NA&lt;equity&gt;OMON</t>
  </si>
  <si>
    <t>EUEA NA&lt;equity&gt;OMON</t>
  </si>
  <si>
    <t>ACKB BB&lt;equity&gt;OMON</t>
  </si>
  <si>
    <t>AGFB BB&lt;equity&gt;OMON</t>
  </si>
  <si>
    <t>ABI BB&lt;equity&gt;OMON</t>
  </si>
  <si>
    <t>BAR BB&lt;equity&gt;OMON</t>
  </si>
  <si>
    <t>BEKB BB&lt;equity&gt;OMON</t>
  </si>
  <si>
    <t>PROX BB&lt;equity&gt;OMON</t>
  </si>
  <si>
    <t>BPOST BB&lt;equity&gt;OMON</t>
  </si>
  <si>
    <t>CYAD BB&lt;equity&gt;OMON</t>
  </si>
  <si>
    <t>COLR BB&lt;equity&gt;OMON</t>
  </si>
  <si>
    <t>DIE BB&lt;equity&gt;OMON</t>
  </si>
  <si>
    <t>EURN BB&lt;equity&gt;OMON</t>
  </si>
  <si>
    <t>FAGR BB&lt;equity&gt;OMON</t>
  </si>
  <si>
    <t>GLPG NA&lt;equity&gt;OMON</t>
  </si>
  <si>
    <t>GBLB BB&lt;equity&gt;OMON</t>
  </si>
  <si>
    <t>KBC BB&lt;equity&gt;OMON</t>
  </si>
  <si>
    <t>MELE BB&lt;equity&gt;OMON</t>
  </si>
  <si>
    <t>OBEL BB&lt;equity&gt;OMON</t>
  </si>
  <si>
    <t>ONTEX BB&lt;equity&gt;OMON</t>
  </si>
  <si>
    <t>SOLB BB&lt;equity&gt;OMON</t>
  </si>
  <si>
    <t>TNET BB&lt;equity&gt;OMON</t>
  </si>
  <si>
    <t>THR BB&lt;equity&gt;OMON</t>
  </si>
  <si>
    <t>UCB BB&lt;equity&gt;OMON</t>
  </si>
  <si>
    <t>UMI BB&lt;equity&gt;OMON</t>
  </si>
  <si>
    <t>AMUN FP&lt;equity&gt;OMON</t>
  </si>
  <si>
    <t>ACA FP&lt;equity&gt;OMON</t>
  </si>
  <si>
    <t>AC FP&lt;equity&gt;OMON</t>
  </si>
  <si>
    <t>AI FP&lt;equity&gt;OMON</t>
  </si>
  <si>
    <t>ALO FP&lt;equity&gt;OMON</t>
  </si>
  <si>
    <t>BN FP&lt;equity&gt;OMON</t>
  </si>
  <si>
    <t>BNP FP&lt;equity&gt;OMON</t>
  </si>
  <si>
    <t>CA FP&lt;equity&gt;OMON</t>
  </si>
  <si>
    <t>CAP FP&lt;equity&gt;OMON</t>
  </si>
  <si>
    <t>NOKIA FP&lt;equity&gt;OMON</t>
  </si>
  <si>
    <t>CO FP&lt;equity&gt;OMON</t>
  </si>
  <si>
    <t>CS FP&lt;equity&gt;OMON</t>
  </si>
  <si>
    <t>EDF FP&lt;equity&gt;OMON</t>
  </si>
  <si>
    <t>DG FP&lt;equity&gt;OMON</t>
  </si>
  <si>
    <t>AIR FP&lt;equity&gt;OMON</t>
  </si>
  <si>
    <t>EN FP&lt;equity&gt;OMON</t>
  </si>
  <si>
    <t>VIV FP&lt;equity&gt;OMON</t>
  </si>
  <si>
    <t>ORA FP&lt;equity&gt;OMON</t>
  </si>
  <si>
    <t>ENGI FP&lt;equity&gt;OMON</t>
  </si>
  <si>
    <t>GLE FP&lt;equity&gt;OMON</t>
  </si>
  <si>
    <t>HO FP&lt;equity&gt;OMON</t>
  </si>
  <si>
    <t>KER FP&lt;equity&gt;OMON</t>
  </si>
  <si>
    <t>LHN FP&lt;equity&gt;OMON</t>
  </si>
  <si>
    <t>MC FP&lt;equity&gt;OMON</t>
  </si>
  <si>
    <t>ML FP&lt;equity&gt;OMON</t>
  </si>
  <si>
    <t>COX FP&lt;equity&gt;OMON</t>
  </si>
  <si>
    <t>IPN FP&lt;equity&gt;OMON</t>
  </si>
  <si>
    <t>IPS FP&lt;equity&gt;OMON</t>
  </si>
  <si>
    <t>NANO FP&lt;equity&gt;OMON</t>
  </si>
  <si>
    <t>ORP FP&lt;equity&gt;OMON</t>
  </si>
  <si>
    <t>RUI FP&lt;equity&gt;OMON</t>
  </si>
  <si>
    <t>MMB FP&lt;equity&gt;OMON</t>
  </si>
  <si>
    <t>OR FP&lt;equity&gt;OMON</t>
  </si>
  <si>
    <t>RXL FP&lt;equity&gt;OMON</t>
  </si>
  <si>
    <t>RI FP&lt;equity&gt;OMON</t>
  </si>
  <si>
    <t>RNO FP&lt;equity&gt;OMON</t>
  </si>
  <si>
    <t>SAN FP&lt;equity&gt;OMON</t>
  </si>
  <si>
    <t>SESG FP&lt;equity&gt;OMON</t>
  </si>
  <si>
    <t>SGO FP&lt;equity&gt;OMON</t>
  </si>
  <si>
    <t>STM FP&lt;equity&gt;OMON</t>
  </si>
  <si>
    <t>SU FP&lt;equity&gt;OMON</t>
  </si>
  <si>
    <t>SW FP&lt;equity&gt;OMON</t>
  </si>
  <si>
    <t>TFI FP&lt;equity&gt;OMON</t>
  </si>
  <si>
    <t>TCH FP&lt;equity&gt;OMON</t>
  </si>
  <si>
    <t>FP FP&lt;equity&gt;OMON</t>
  </si>
  <si>
    <t>VK FP&lt;equity&gt;OMON</t>
  </si>
  <si>
    <t>VIE FP&lt;equity&gt;OMON</t>
  </si>
  <si>
    <t>AKE FP&lt;equity&gt;OMON</t>
  </si>
  <si>
    <t>ATO FP&lt;equity&gt;OMON</t>
  </si>
  <si>
    <t>BOL FP&lt;equity&gt;OMON</t>
  </si>
  <si>
    <t>CNP FP&lt;equity&gt;OMON</t>
  </si>
  <si>
    <t>DSY FP&lt;equity&gt;OMON</t>
  </si>
  <si>
    <t>EI FP&lt;equity&gt;OMON</t>
  </si>
  <si>
    <t>EO FP&lt;equity&gt;OMON</t>
  </si>
  <si>
    <t>LR FP&lt;equity&gt;OMON</t>
  </si>
  <si>
    <t>MMT FP&lt;equity&gt;OMON</t>
  </si>
  <si>
    <t>PUB FP&lt;equity&gt;OMON</t>
  </si>
  <si>
    <t>SAF FP&lt;equity&gt;OMON</t>
  </si>
  <si>
    <t>SCR FP&lt;equity&gt;OMON</t>
  </si>
  <si>
    <t>BB FP&lt;equity&gt;OMON</t>
  </si>
  <si>
    <t>ADP FP&lt;equity&gt;OMON</t>
  </si>
  <si>
    <t>BIM FP&lt;equity&gt;OMON</t>
  </si>
  <si>
    <t>BVI FP&lt;equity&gt;OMON</t>
  </si>
  <si>
    <t>FGR FP&lt;equity&gt;OMON</t>
  </si>
  <si>
    <t>RF FP&lt;equity&gt;OMON</t>
  </si>
  <si>
    <t>RMS FP&lt;equity&gt;OMON</t>
  </si>
  <si>
    <t>ICAD FP&lt;equity&gt;OMON</t>
  </si>
  <si>
    <t>NK FP&lt;equity&gt;OMON</t>
  </si>
  <si>
    <t>COFA FP&lt;equity&gt;OMON</t>
  </si>
  <si>
    <t>ELIOR FP&lt;equity&gt;OMON</t>
  </si>
  <si>
    <t>ELIS FP&lt;equity&gt;OMON</t>
  </si>
  <si>
    <t>GTT FP&lt;equity&gt;OMON</t>
  </si>
  <si>
    <t>SPIE FP&lt;equity&gt;OMON</t>
  </si>
  <si>
    <t>WLN FP&lt;equity&gt;OMON</t>
  </si>
  <si>
    <t>FR FP&lt;equity&gt;OMON</t>
  </si>
  <si>
    <t>0#AALB*.E</t>
  </si>
  <si>
    <t>0#ABN*.E</t>
  </si>
  <si>
    <t>0#ACCG*.E</t>
  </si>
  <si>
    <t>0#AEGN*.E</t>
  </si>
  <si>
    <t>0#AGES*.E</t>
  </si>
  <si>
    <t>0#AHLN*.E</t>
  </si>
  <si>
    <t>0#AKZO*.E</t>
  </si>
  <si>
    <t>0#AMG*.E</t>
  </si>
  <si>
    <t>0#APAM*.E</t>
  </si>
  <si>
    <t>0#ARDS*.E</t>
  </si>
  <si>
    <t>0#ASMI*.E</t>
  </si>
  <si>
    <t>0#ASMO*.E</t>
  </si>
  <si>
    <t>0#ASRN*.E</t>
  </si>
  <si>
    <t>0#BAMN*.E</t>
  </si>
  <si>
    <t>0#BESI*.E</t>
  </si>
  <si>
    <t>0#BOSN*.E</t>
  </si>
  <si>
    <t>0#BRUN*.E</t>
  </si>
  <si>
    <t>0#CCEP*.E</t>
  </si>
  <si>
    <t>0#CSMNc*.E</t>
  </si>
  <si>
    <t>0#DSMN*.E</t>
  </si>
  <si>
    <t>0#ENX*.E</t>
  </si>
  <si>
    <t>0#FLOW*.E</t>
  </si>
  <si>
    <t>0#FUGRc*.E</t>
  </si>
  <si>
    <t>0#HEIJ*.E</t>
  </si>
  <si>
    <t>0#HEIN*.E</t>
  </si>
  <si>
    <t>0#ING*.E</t>
  </si>
  <si>
    <t>0#ITTR*.E</t>
  </si>
  <si>
    <t>0#KPN*.E</t>
  </si>
  <si>
    <t>0#NN*.E</t>
  </si>
  <si>
    <t>0#NSTEc*.E</t>
  </si>
  <si>
    <t>0#OCI*.E</t>
  </si>
  <si>
    <t>0#ORDN*.E</t>
  </si>
  <si>
    <t>0#PHG*.E</t>
  </si>
  <si>
    <t>0#PTNL*.E</t>
  </si>
  <si>
    <t>0#RAND*.E</t>
  </si>
  <si>
    <t>0#ELSN*.E</t>
  </si>
  <si>
    <t>0#RDSa*.E</t>
  </si>
  <si>
    <t>0#SBMO*.E</t>
  </si>
  <si>
    <t>0#SLIGR*.E</t>
  </si>
  <si>
    <t>0#TKWY*.E</t>
  </si>
  <si>
    <t>0#TWKNc*.E</t>
  </si>
  <si>
    <t>0#TOM2*.E</t>
  </si>
  <si>
    <t>0#UNc*.E</t>
  </si>
  <si>
    <t>0#VOPA*.E</t>
  </si>
  <si>
    <t>0#WEHA*.E</t>
  </si>
  <si>
    <t>0#WLSNc*.E</t>
  </si>
  <si>
    <t>0#EUE*.E</t>
  </si>
  <si>
    <t>0#ACKB*.b</t>
  </si>
  <si>
    <t>0#AGES*.b</t>
  </si>
  <si>
    <t>0#AGFB*.b</t>
  </si>
  <si>
    <t>0#ABI*.b</t>
  </si>
  <si>
    <t>0#BAR*.b</t>
  </si>
  <si>
    <t>0#BEKB*.b</t>
  </si>
  <si>
    <t>0#BCOM*.b</t>
  </si>
  <si>
    <t>0#BPOST*.b</t>
  </si>
  <si>
    <t>0#CARD*.b</t>
  </si>
  <si>
    <t>0#COLR*.b</t>
  </si>
  <si>
    <t>0#IETB*.b</t>
  </si>
  <si>
    <t>0#EUAV*.b</t>
  </si>
  <si>
    <t>0#FAGRO*.b</t>
  </si>
  <si>
    <t>0#GLPG*.b</t>
  </si>
  <si>
    <t>0#GBLB*.b</t>
  </si>
  <si>
    <t>0#KBC*.b</t>
  </si>
  <si>
    <t>0#MLXS*.b</t>
  </si>
  <si>
    <t>0#MSTAR*.b</t>
  </si>
  <si>
    <t>0#ONTEX*.b</t>
  </si>
  <si>
    <t>0#SOLB*.b</t>
  </si>
  <si>
    <t>0#TNEH*.b</t>
  </si>
  <si>
    <t>0#THRG*.b</t>
  </si>
  <si>
    <t>0#UCB*.b</t>
  </si>
  <si>
    <t>0#UMI*.b</t>
  </si>
  <si>
    <t>0#AMUN*.p</t>
  </si>
  <si>
    <t>0#CAGRA*.p</t>
  </si>
  <si>
    <t>0#AIRFA*.p</t>
  </si>
  <si>
    <t>0#AHCPA*.p</t>
  </si>
  <si>
    <t>0#AIRPA*.p</t>
  </si>
  <si>
    <t>0#ALSOA*.p</t>
  </si>
  <si>
    <t>0#DANOA*.p</t>
  </si>
  <si>
    <t>0#BNPPA*.p</t>
  </si>
  <si>
    <t>0#CARRA*.p</t>
  </si>
  <si>
    <t>0#CAPPA*.p</t>
  </si>
  <si>
    <t>0#NOKIAA*.p</t>
  </si>
  <si>
    <t>0#CASPA*.p</t>
  </si>
  <si>
    <t>0#AXAFA*.p</t>
  </si>
  <si>
    <t>0#EDFA*.p</t>
  </si>
  <si>
    <t>0#SGEFA*.p</t>
  </si>
  <si>
    <t>0#AIR*.p</t>
  </si>
  <si>
    <t>0#BOUYA*.p</t>
  </si>
  <si>
    <t>0#VIVA*.p</t>
  </si>
  <si>
    <t>0#ORAA*.p</t>
  </si>
  <si>
    <t>0#GSZA*.p</t>
  </si>
  <si>
    <t>0#SOGNA*.p</t>
  </si>
  <si>
    <t>0#TCFPA*.p</t>
  </si>
  <si>
    <t>0#PRTPAA*.p</t>
  </si>
  <si>
    <t>0#LAFPA*.p</t>
  </si>
  <si>
    <t>0#LVMHA*.p</t>
  </si>
  <si>
    <t>0#MICPA*.p</t>
  </si>
  <si>
    <t>0#NICO*.p</t>
  </si>
  <si>
    <t>0#IPN*.p</t>
  </si>
  <si>
    <t>0#ISOS*.p</t>
  </si>
  <si>
    <t>0#NANOB*.p</t>
  </si>
  <si>
    <t>0#OPR*.p</t>
  </si>
  <si>
    <t>0#RUBF*.p</t>
  </si>
  <si>
    <t>0#LAGAA*.p</t>
  </si>
  <si>
    <t>0#OREPA*.p</t>
  </si>
  <si>
    <t>0#RXL*.p</t>
  </si>
  <si>
    <t>0#PERPA*.p</t>
  </si>
  <si>
    <t>0#RENAA*.p</t>
  </si>
  <si>
    <t>0#SASYA*.p</t>
  </si>
  <si>
    <t>0#SESO*.p</t>
  </si>
  <si>
    <t>0#SGOBA*.p</t>
  </si>
  <si>
    <t>0#STMA*.p</t>
  </si>
  <si>
    <t>0#SCHNA*.p</t>
  </si>
  <si>
    <t>0#EXHOA*.p</t>
  </si>
  <si>
    <t>0#TFFPA*.p</t>
  </si>
  <si>
    <t>0#TMSA*.p</t>
  </si>
  <si>
    <t>0#TOTFA*.p</t>
  </si>
  <si>
    <t>0#PEUPA*.p</t>
  </si>
  <si>
    <t>0#VLLPA*.p</t>
  </si>
  <si>
    <t>0#VIEA*.p</t>
  </si>
  <si>
    <t>0#AKEA*.p</t>
  </si>
  <si>
    <t>0#ATOSA*.p</t>
  </si>
  <si>
    <t>0#BOLL*.p</t>
  </si>
  <si>
    <t>0#CAPPL*.p</t>
  </si>
  <si>
    <t>0#DASTA*.p</t>
  </si>
  <si>
    <t>0#ESSIA*.p</t>
  </si>
  <si>
    <t>0#EPEDA*.p</t>
  </si>
  <si>
    <t>0#LEGDA*.p</t>
  </si>
  <si>
    <t>0#MMTPA*.p</t>
  </si>
  <si>
    <t>0#PUBPA*.p</t>
  </si>
  <si>
    <t>0#SAFA*.p</t>
  </si>
  <si>
    <t>0#SCORA*.p</t>
  </si>
  <si>
    <t>0#BICP*.p</t>
  </si>
  <si>
    <t>0#ADP*.p</t>
  </si>
  <si>
    <t>0#BIOX*.p</t>
  </si>
  <si>
    <t>0#BVI*.p</t>
  </si>
  <si>
    <t>0#FOUG*.p</t>
  </si>
  <si>
    <t>0#EURA*.p</t>
  </si>
  <si>
    <t>0#FDR*.p</t>
  </si>
  <si>
    <t>0#HRMS*.p</t>
  </si>
  <si>
    <t>0#ICAD*.p</t>
  </si>
  <si>
    <t>0#IMTP*.p</t>
  </si>
  <si>
    <t>0#COFA*.p</t>
  </si>
  <si>
    <t>0#ELIOR*.p</t>
  </si>
  <si>
    <t>0#ELIS*.p</t>
  </si>
  <si>
    <t>0#GTT*.p</t>
  </si>
  <si>
    <t>0#SPIE*.p</t>
  </si>
  <si>
    <t>0#WLN*.p</t>
  </si>
  <si>
    <t>0#VLOFA*.p</t>
  </si>
  <si>
    <t>0#ABNW*.E</t>
  </si>
  <si>
    <t>0#AEGNW*.E</t>
  </si>
  <si>
    <t>0#AHLNW*.E</t>
  </si>
  <si>
    <t>0#AKZOW*.E</t>
  </si>
  <si>
    <t>0#ASMOW*.E</t>
  </si>
  <si>
    <t>0#DSMNW*.E</t>
  </si>
  <si>
    <t>0#HEINW*.E</t>
  </si>
  <si>
    <t>0#INGW*.E</t>
  </si>
  <si>
    <t>0#PHGW*.E</t>
  </si>
  <si>
    <t>0#RDSaW*.E</t>
  </si>
  <si>
    <t>0#SBMOW*.E</t>
  </si>
  <si>
    <t>0#UNcW*.E</t>
  </si>
  <si>
    <t>0#ABIW*.b</t>
  </si>
  <si>
    <t>0#KBCW*.b</t>
  </si>
  <si>
    <t>0#UBCW*.b</t>
  </si>
  <si>
    <t>0#DANOW*.p</t>
  </si>
  <si>
    <t>0#BNPPW*.p</t>
  </si>
  <si>
    <t>0#CARRW*.p</t>
  </si>
  <si>
    <t>0#CAPPW*.p</t>
  </si>
  <si>
    <t>0#AXAFAW*.p</t>
  </si>
  <si>
    <t>0#SGEFW*.p</t>
  </si>
  <si>
    <t>0#AIRW*.p</t>
  </si>
  <si>
    <t>0#VIVW*.p</t>
  </si>
  <si>
    <t>0#ORAW*.p</t>
  </si>
  <si>
    <t>0#ENGW*.p</t>
  </si>
  <si>
    <t>0#SOGNAW*.p</t>
  </si>
  <si>
    <t>0#LVMHW*.p</t>
  </si>
  <si>
    <t>0#OREPW*.p</t>
  </si>
  <si>
    <t>0#SASYW*.p</t>
  </si>
  <si>
    <t>0#SGOBW*.p</t>
  </si>
  <si>
    <t>0#SCHNW*.p</t>
  </si>
  <si>
    <t>0#TOTFAW*.p</t>
  </si>
  <si>
    <t>0#PEUPLW*.p</t>
  </si>
  <si>
    <t>0#VIVL*.p</t>
  </si>
  <si>
    <t>0#LAGAL*.p</t>
  </si>
  <si>
    <t>0#VLLPL*.p</t>
  </si>
  <si>
    <t>0#AALBaf:</t>
  </si>
  <si>
    <t>0#ABNdaf:</t>
  </si>
  <si>
    <t>0#AEGNaf:</t>
  </si>
  <si>
    <t>0#AHLNaf:</t>
  </si>
  <si>
    <t>0#AKZOaf:</t>
  </si>
  <si>
    <t>0#ISPAaf:</t>
  </si>
  <si>
    <t>0#ASMLaf:</t>
  </si>
  <si>
    <t>0#BOSNaf:</t>
  </si>
  <si>
    <t>0#DSMNaf:</t>
  </si>
  <si>
    <t>0#FUGRcaf:</t>
  </si>
  <si>
    <t>0#HEIOaf:</t>
  </si>
  <si>
    <t>0#HEINaf:</t>
  </si>
  <si>
    <t>0#INGaf:</t>
  </si>
  <si>
    <t>0#CORaf:</t>
  </si>
  <si>
    <t>0#KPNaf:</t>
  </si>
  <si>
    <t>0#NNaf:</t>
  </si>
  <si>
    <t>0#OCIaf:</t>
  </si>
  <si>
    <t>0#PHGaf:</t>
  </si>
  <si>
    <t>0#PTNLaf:</t>
  </si>
  <si>
    <t>0#RANDaf:</t>
  </si>
  <si>
    <t>0#ELSNaf:</t>
  </si>
  <si>
    <t>0#SBMOaf:</t>
  </si>
  <si>
    <t>0#UNBPaf:</t>
  </si>
  <si>
    <t>0#UNcaf:</t>
  </si>
  <si>
    <t>0#VOPAaf:</t>
  </si>
  <si>
    <t>0#WEHAaf:</t>
  </si>
  <si>
    <t>0#WLSNcaf:</t>
  </si>
  <si>
    <t>0#ACKBbf:</t>
  </si>
  <si>
    <t>0#AGESbf:</t>
  </si>
  <si>
    <t>0#ABIbf:</t>
  </si>
  <si>
    <t>0#BEFBbf:</t>
  </si>
  <si>
    <t>0#BEKBbf:</t>
  </si>
  <si>
    <t>0#BPOSTbf:</t>
  </si>
  <si>
    <t>0#COLRbf:</t>
  </si>
  <si>
    <t>0#IETBbf:</t>
  </si>
  <si>
    <t>0#ELIbf:</t>
  </si>
  <si>
    <t>0#GLPGbf:</t>
  </si>
  <si>
    <t>0#GBLBbf:</t>
  </si>
  <si>
    <t>0#KBCbf:</t>
  </si>
  <si>
    <t>0#MSTARbf:</t>
  </si>
  <si>
    <t>0#BCOMbf:</t>
  </si>
  <si>
    <t>0#SOLBbf:</t>
  </si>
  <si>
    <t>0#TNETbf:</t>
  </si>
  <si>
    <t>0#UCBbf:</t>
  </si>
  <si>
    <t>0#UMIbf:</t>
  </si>
  <si>
    <t>0#CTTT:</t>
  </si>
  <si>
    <t>0#GALP:</t>
  </si>
  <si>
    <t>0#JMTS:</t>
  </si>
  <si>
    <t>0#PTAC:</t>
  </si>
  <si>
    <t>0#PTI:</t>
  </si>
  <si>
    <t>0#RENE:</t>
  </si>
  <si>
    <t>0#YSO:</t>
  </si>
  <si>
    <t>0#ACCPpf:</t>
  </si>
  <si>
    <t>0#AIRFpf:</t>
  </si>
  <si>
    <t>0#AIRPpf:</t>
  </si>
  <si>
    <t>0#AIRpf:</t>
  </si>
  <si>
    <t>0#NOKIApf:</t>
  </si>
  <si>
    <t>0#ALSOpf:</t>
  </si>
  <si>
    <t>0#AKEpf:</t>
  </si>
  <si>
    <t>0#ATOSpf:</t>
  </si>
  <si>
    <t>0#AXAFpf:</t>
  </si>
  <si>
    <t>0#BIOXpf:</t>
  </si>
  <si>
    <t>0#BNPPpf:</t>
  </si>
  <si>
    <t>0#BOLLpf:</t>
  </si>
  <si>
    <t>0#BOUYpf:</t>
  </si>
  <si>
    <t>0#BVIpf:</t>
  </si>
  <si>
    <t>0#CAPPpf:</t>
  </si>
  <si>
    <t>0#CARRpf:</t>
  </si>
  <si>
    <t>0#CASPpf:</t>
  </si>
  <si>
    <t>0#CNPPpf:</t>
  </si>
  <si>
    <t>0#CAGRpf:</t>
  </si>
  <si>
    <t>0#DANOpf:</t>
  </si>
  <si>
    <t>0#DASTpf:</t>
  </si>
  <si>
    <t>0#EDENpf:</t>
  </si>
  <si>
    <t>0#FOUGpf:</t>
  </si>
  <si>
    <t>0#EDFpf:</t>
  </si>
  <si>
    <t>0#ESSIpf:</t>
  </si>
  <si>
    <t>0#EURApf:</t>
  </si>
  <si>
    <t>0#ETLpf:</t>
  </si>
  <si>
    <t>0#GSZpf:</t>
  </si>
  <si>
    <t>0#GETPpf:</t>
  </si>
  <si>
    <t>0#ICADpf:</t>
  </si>
  <si>
    <t>0#JCDXpf:</t>
  </si>
  <si>
    <t>0#PRTPpf:</t>
  </si>
  <si>
    <t>0#LOIMpf:</t>
  </si>
  <si>
    <t>0#LAFPpf:</t>
  </si>
  <si>
    <t>0#LAGApf:</t>
  </si>
  <si>
    <t>0#LEGDpf:</t>
  </si>
  <si>
    <t>0#OREPpf:</t>
  </si>
  <si>
    <t>0#LVMHpf:</t>
  </si>
  <si>
    <t>0#MICPpf:</t>
  </si>
  <si>
    <t>0#NPOSpf:</t>
  </si>
  <si>
    <t>0#ORANpf:</t>
  </si>
  <si>
    <t>0#PERPpf:</t>
  </si>
  <si>
    <t>0#PEUPpf:</t>
  </si>
  <si>
    <t>0#PUBPpf:</t>
  </si>
  <si>
    <t>0#RCOPpf:</t>
  </si>
  <si>
    <t>0#RENApf:</t>
  </si>
  <si>
    <t>0#SAFpf:</t>
  </si>
  <si>
    <t>0#SGOBpf:</t>
  </si>
  <si>
    <t>0#SASYpf:</t>
  </si>
  <si>
    <t>0#SCHNpf:</t>
  </si>
  <si>
    <t>0#SCORpf:</t>
  </si>
  <si>
    <t>0#SEBFpf:</t>
  </si>
  <si>
    <t>0#SESFdpf:</t>
  </si>
  <si>
    <t>0#BICPpf:</t>
  </si>
  <si>
    <t>0#SOGNpf:</t>
  </si>
  <si>
    <t>0#EXHOpf:</t>
  </si>
  <si>
    <t>0#STMpf:</t>
  </si>
  <si>
    <t>0#ROCHpf:</t>
  </si>
  <si>
    <t>0#TFFPpf:</t>
  </si>
  <si>
    <t>0#TCFPpf:</t>
  </si>
  <si>
    <t>0#TOTFpf:</t>
  </si>
  <si>
    <t>0#VLOFpf:</t>
  </si>
  <si>
    <t>0#VLLPpf:</t>
  </si>
  <si>
    <t>0#VIEpf:</t>
  </si>
  <si>
    <t>0#SGEFpf:</t>
  </si>
  <si>
    <t>0#MWDPpf:</t>
  </si>
  <si>
    <t>0#GASIaf:</t>
  </si>
  <si>
    <t>0#ATLaf:</t>
  </si>
  <si>
    <t>0#AZMTaf:</t>
  </si>
  <si>
    <t>0#PMIIaf:</t>
  </si>
  <si>
    <t>0#CPRIaf:</t>
  </si>
  <si>
    <t>0#ENEIaf:</t>
  </si>
  <si>
    <t>0#ENIaf:</t>
  </si>
  <si>
    <t>0#SIFIaf:</t>
  </si>
  <si>
    <t>0#ISPaf:</t>
  </si>
  <si>
    <t>0#PRYaf:</t>
  </si>
  <si>
    <t>0#SPMIaf:</t>
  </si>
  <si>
    <t>0#SRGWaf:</t>
  </si>
  <si>
    <t>0#TLITaf:</t>
  </si>
  <si>
    <t>0#TENRaf:</t>
  </si>
  <si>
    <t>0#TRNaf:</t>
  </si>
  <si>
    <t>0#CRDIaf:</t>
  </si>
  <si>
    <t>0#ADSGnaf:</t>
  </si>
  <si>
    <t>0#ALVGaf:</t>
  </si>
  <si>
    <t>0#NAFGaf:</t>
  </si>
  <si>
    <t>0#BASFnaf:</t>
  </si>
  <si>
    <t>0#BAYGnaf:</t>
  </si>
  <si>
    <t>0#BMWGaf:</t>
  </si>
  <si>
    <t>0#BEIGaf:</t>
  </si>
  <si>
    <t>0#GBFGaf:</t>
  </si>
  <si>
    <t>0#BNRGnaf:</t>
  </si>
  <si>
    <t>0#CBKGaf:</t>
  </si>
  <si>
    <t>0#DBKGnaf:</t>
  </si>
  <si>
    <t>0#DB1Gnaf:</t>
  </si>
  <si>
    <t>0#LHAGaf:</t>
  </si>
  <si>
    <t>0#DPWGnaf:</t>
  </si>
  <si>
    <t>0#DTEGnaf:</t>
  </si>
  <si>
    <t>0#EONGnaf:</t>
  </si>
  <si>
    <t>0#FRAGaf:</t>
  </si>
  <si>
    <t>0#FMEGaf:</t>
  </si>
  <si>
    <t>0#FREGaf:</t>
  </si>
  <si>
    <t>0#G1AGaf:</t>
  </si>
  <si>
    <t>0#GXIGaf:</t>
  </si>
  <si>
    <t>0#HNRGnaf:</t>
  </si>
  <si>
    <t>0#HEIGaf:</t>
  </si>
  <si>
    <t>0#HNKGpaf:</t>
  </si>
  <si>
    <t>0#HOTGaf:</t>
  </si>
  <si>
    <t>0#BOSSnaf:</t>
  </si>
  <si>
    <t>0#IFXGnaf:</t>
  </si>
  <si>
    <t>0#SDFGnaf:</t>
  </si>
  <si>
    <t>0#LXSGaf:</t>
  </si>
  <si>
    <t>0#LINGaf:</t>
  </si>
  <si>
    <t>0#MRCGaf:</t>
  </si>
  <si>
    <t>0#MEOGaf:</t>
  </si>
  <si>
    <t>0#MTXGnaf:</t>
  </si>
  <si>
    <t>0#MUVGnaf:</t>
  </si>
  <si>
    <t>0#PSHGpaf:</t>
  </si>
  <si>
    <t>0#PSMGnaf:</t>
  </si>
  <si>
    <t>0#RHMGaf:</t>
  </si>
  <si>
    <t>0#RWEGaf:</t>
  </si>
  <si>
    <t>0#SZGGaf:</t>
  </si>
  <si>
    <t>0#SAPGaf:</t>
  </si>
  <si>
    <t>0#SOWGaf:</t>
  </si>
  <si>
    <t>0#SZUGaf:</t>
  </si>
  <si>
    <t>0#SY1Gaf:</t>
  </si>
  <si>
    <t>0#TKAGaf:</t>
  </si>
  <si>
    <t>0#UTDIaf:</t>
  </si>
  <si>
    <t>0#CRHaf:</t>
  </si>
  <si>
    <t>0#KYGaaf:</t>
  </si>
  <si>
    <t>0#KSPaf:</t>
  </si>
  <si>
    <t>0#ADNaf:</t>
  </si>
  <si>
    <t>0#AALaf:</t>
  </si>
  <si>
    <t>0#ABFaf:</t>
  </si>
  <si>
    <t>0#AZNaf:</t>
  </si>
  <si>
    <t>0#AVaf:</t>
  </si>
  <si>
    <t>0#BAESaf:</t>
  </si>
  <si>
    <t>0#BARCaf:</t>
  </si>
  <si>
    <t>0#BPaf:</t>
  </si>
  <si>
    <t>0#BATSaf:</t>
  </si>
  <si>
    <t>0#BTaf:</t>
  </si>
  <si>
    <t>0#CNEaf:</t>
  </si>
  <si>
    <t>0#CNAaf:</t>
  </si>
  <si>
    <t>0#CPGaf:</t>
  </si>
  <si>
    <t>0#DGEaf:</t>
  </si>
  <si>
    <t>0#DRXaf:</t>
  </si>
  <si>
    <t>0#EXPNaf:</t>
  </si>
  <si>
    <t>0#FGPaf:</t>
  </si>
  <si>
    <t>0#FRESaf:</t>
  </si>
  <si>
    <t>0#GSKaf:</t>
  </si>
  <si>
    <t>0#GLENaf:</t>
  </si>
  <si>
    <t>0#HSBAaf:</t>
  </si>
  <si>
    <t>0#IMTaf:</t>
  </si>
  <si>
    <t>0#ITRKaf:</t>
  </si>
  <si>
    <t>0#KGFaf:</t>
  </si>
  <si>
    <t>0#LGENaf:</t>
  </si>
  <si>
    <t>0#MKSaf:</t>
  </si>
  <si>
    <t>0#NGaf:</t>
  </si>
  <si>
    <t>0#PSONaf:</t>
  </si>
  <si>
    <t>0#PFCaf:</t>
  </si>
  <si>
    <t>0#PRUaf:</t>
  </si>
  <si>
    <t>0#RBaf:</t>
  </si>
  <si>
    <t>0#RELaf:</t>
  </si>
  <si>
    <t>0#RTOaf:</t>
  </si>
  <si>
    <t>0#RIOaf:</t>
  </si>
  <si>
    <t>0#RRaf:</t>
  </si>
  <si>
    <t>0#SBRYaf:</t>
  </si>
  <si>
    <t>0#SKYBaf:</t>
  </si>
  <si>
    <t>0#SNaf:</t>
  </si>
  <si>
    <t>0#SMINaf:</t>
  </si>
  <si>
    <t>0#STANaf:</t>
  </si>
  <si>
    <t>0#TSCOaf:</t>
  </si>
  <si>
    <t>0#TLWaf:</t>
  </si>
  <si>
    <t>0#VODaf:</t>
  </si>
  <si>
    <t>0#WPPaf:</t>
  </si>
  <si>
    <t>0#ABEaf:</t>
  </si>
  <si>
    <t>0#ANAaf:</t>
  </si>
  <si>
    <t>0#ACSaf:</t>
  </si>
  <si>
    <t>0#AMAaf:</t>
  </si>
  <si>
    <t>0#BBVAaf:</t>
  </si>
  <si>
    <t>0#SANaf:</t>
  </si>
  <si>
    <t>0#BKTaf:</t>
  </si>
  <si>
    <t>0#CABKaf:</t>
  </si>
  <si>
    <t>0#DIDAaf:</t>
  </si>
  <si>
    <t>0#EBROaf:</t>
  </si>
  <si>
    <t>0#ENAGaf:</t>
  </si>
  <si>
    <t>0#ELEaf:</t>
  </si>
  <si>
    <t>0#FERaf:</t>
  </si>
  <si>
    <t>0#GASaf:</t>
  </si>
  <si>
    <t>0#IBEaf:</t>
  </si>
  <si>
    <t>0#ITXaf:</t>
  </si>
  <si>
    <t>0#IDRaf:</t>
  </si>
  <si>
    <t>0#MAPaf:</t>
  </si>
  <si>
    <t>0#OHLaf:</t>
  </si>
  <si>
    <t>0#REEaf:</t>
  </si>
  <si>
    <t>0#REPaf:</t>
  </si>
  <si>
    <t>0#TREaf:</t>
  </si>
  <si>
    <t>0#TEFaf:</t>
  </si>
  <si>
    <t>0#VISaf:</t>
  </si>
  <si>
    <t>0#MAERSKbaf:</t>
  </si>
  <si>
    <t>0#CARLbaf:</t>
  </si>
  <si>
    <t>0#CHRHaf:</t>
  </si>
  <si>
    <t>0#COLObaf:</t>
  </si>
  <si>
    <t>0#DANSKEaf:</t>
  </si>
  <si>
    <t>0#DSVaf:</t>
  </si>
  <si>
    <t>0#FLSaf:</t>
  </si>
  <si>
    <t>0#GNaf:</t>
  </si>
  <si>
    <t>0#NOVObaf:</t>
  </si>
  <si>
    <t>0#NZYMbaf:</t>
  </si>
  <si>
    <t>0#TRYGaf:</t>
  </si>
  <si>
    <t>0#ELI1Vaf:</t>
  </si>
  <si>
    <t>0#FUM1Vaf:</t>
  </si>
  <si>
    <t>0#KNEBVaf:</t>
  </si>
  <si>
    <t>0#MEO1Vaf:</t>
  </si>
  <si>
    <t>0#NES1Vaf:</t>
  </si>
  <si>
    <t>0#NOK1Vaf:</t>
  </si>
  <si>
    <t>0#OTE1Vaf:</t>
  </si>
  <si>
    <t>0#SAMASaf:</t>
  </si>
  <si>
    <t>0#STERVaf:</t>
  </si>
  <si>
    <t>0#UPM1Vaf:</t>
  </si>
  <si>
    <t>0#WRT1Vaf:</t>
  </si>
  <si>
    <t>0#YTY1Vaf:</t>
  </si>
  <si>
    <t>0#ABBaf:</t>
  </si>
  <si>
    <t>0#ALFAaf:</t>
  </si>
  <si>
    <t>0#ASSAbaf:</t>
  </si>
  <si>
    <t>0#ATCOaaf:</t>
  </si>
  <si>
    <t>0#BOLaf:</t>
  </si>
  <si>
    <t>0#ELUXbaf:</t>
  </si>
  <si>
    <t>0#EKTAbaf:</t>
  </si>
  <si>
    <t>0#ERICbaf:</t>
  </si>
  <si>
    <t>0#GETIbaf:</t>
  </si>
  <si>
    <t>0#HMbaf:</t>
  </si>
  <si>
    <t>0#HEXAbaf:</t>
  </si>
  <si>
    <t>0#INVEbaf:</t>
  </si>
  <si>
    <t>0#KINVbaf:</t>
  </si>
  <si>
    <t>0#MTGbaf:</t>
  </si>
  <si>
    <t>0#NDAaf:</t>
  </si>
  <si>
    <t>0#SANDaf:</t>
  </si>
  <si>
    <t>0#SCAbaf:</t>
  </si>
  <si>
    <t>0#SECUbaf:</t>
  </si>
  <si>
    <t>0#SKAbaf:</t>
  </si>
  <si>
    <t>0#SKFbaf:</t>
  </si>
  <si>
    <t>0#SHBaaf:</t>
  </si>
  <si>
    <t>0#SWEDaaf:</t>
  </si>
  <si>
    <t>0#SWMAaf:</t>
  </si>
  <si>
    <t>0#TEL2baf:</t>
  </si>
  <si>
    <t>0#TLSNaf:</t>
  </si>
  <si>
    <t>0#TRELbaf:</t>
  </si>
  <si>
    <t>0#VOLVbaf:</t>
  </si>
  <si>
    <t>0#ABBNaf:</t>
  </si>
  <si>
    <t>0#ADENaf:</t>
  </si>
  <si>
    <t>0#BALNaf:</t>
  </si>
  <si>
    <t>0#CLNaf:</t>
  </si>
  <si>
    <t>0#CFRaf:</t>
  </si>
  <si>
    <t>0#CSGNaf:</t>
  </si>
  <si>
    <t>0#FHZNaf:</t>
  </si>
  <si>
    <t>0#GIVNaf:</t>
  </si>
  <si>
    <t>0#BAERaf:</t>
  </si>
  <si>
    <t>0#KNINaf:</t>
  </si>
  <si>
    <t>0#LOGNaf:</t>
  </si>
  <si>
    <t>0#LONNaf:</t>
  </si>
  <si>
    <t>0#NESNaf:</t>
  </si>
  <si>
    <t>0#NOVNaf:</t>
  </si>
  <si>
    <t>0#PGHNaf:</t>
  </si>
  <si>
    <t>0#ROGaf:</t>
  </si>
  <si>
    <t>0#SCHPaf:</t>
  </si>
  <si>
    <t>0#SGSNaf:</t>
  </si>
  <si>
    <t>0#SIKaf:</t>
  </si>
  <si>
    <t>0#SOONaf:</t>
  </si>
  <si>
    <t>0#SUNaf:</t>
  </si>
  <si>
    <t>0#SRENHaf:</t>
  </si>
  <si>
    <t>0#SCMNaf:</t>
  </si>
  <si>
    <t>0#UHRaf:</t>
  </si>
  <si>
    <t>0#UBSGaf:</t>
  </si>
  <si>
    <t>0#ZURNaf:</t>
  </si>
  <si>
    <t>0#ANDRaf:</t>
  </si>
  <si>
    <t>0#ERSTaf:</t>
  </si>
  <si>
    <t>0#OMVVaf:</t>
  </si>
  <si>
    <t>0#RBIVaf:</t>
  </si>
  <si>
    <t>0#VIGRaf:</t>
  </si>
  <si>
    <t>0#VOESaf:</t>
  </si>
  <si>
    <t>0#WBSVaf:</t>
  </si>
  <si>
    <t>Underlying Name</t>
  </si>
  <si>
    <t>ACCELL GROUP</t>
  </si>
  <si>
    <t>AEGON</t>
  </si>
  <si>
    <t>AGEAS</t>
  </si>
  <si>
    <t>AHOLD DELHAIZE, KONINKLIJKE</t>
  </si>
  <si>
    <t>AIR FRANCE-KLM</t>
  </si>
  <si>
    <t>AKZO NOBEL</t>
  </si>
  <si>
    <t>AMG ADVANCED METALLURGICAL GROUP</t>
  </si>
  <si>
    <t>APERAM</t>
  </si>
  <si>
    <t>ARCADIS</t>
  </si>
  <si>
    <t>ARCELORMITTAL</t>
  </si>
  <si>
    <t>ASM INTERNATIONAL</t>
  </si>
  <si>
    <t>ASML HOLDING</t>
  </si>
  <si>
    <t>ASR NEDERLAND</t>
  </si>
  <si>
    <t>BAM GROEP, KONINKLIJKE</t>
  </si>
  <si>
    <t>BE SEMICONDUCTOR INDUSTRIES</t>
  </si>
  <si>
    <t>BOSKALIS WESTMINSTER, KONINKLIJKE</t>
  </si>
  <si>
    <t>BRUNEL INTERNATIONAL</t>
  </si>
  <si>
    <t>CORBION</t>
  </si>
  <si>
    <t>DSM, KONINKLIJKE</t>
  </si>
  <si>
    <t>EURONEXT</t>
  </si>
  <si>
    <t>FLOW TRADERS</t>
  </si>
  <si>
    <t>FUGRO</t>
  </si>
  <si>
    <t>HEIJMANS</t>
  </si>
  <si>
    <t>HEINEKEN</t>
  </si>
  <si>
    <t>IMCD</t>
  </si>
  <si>
    <t>ING GROEP</t>
  </si>
  <si>
    <t>INTERTRUST</t>
  </si>
  <si>
    <t>KLEPIERRE</t>
  </si>
  <si>
    <t>KPN, KONINKLIJKE</t>
  </si>
  <si>
    <t>NN GROUP</t>
  </si>
  <si>
    <t>NSI</t>
  </si>
  <si>
    <t>OCI</t>
  </si>
  <si>
    <t>ORDINA</t>
  </si>
  <si>
    <t>PHILIPS, KONINKLIJKE</t>
  </si>
  <si>
    <t>POSTNL</t>
  </si>
  <si>
    <t>SBM OFFSHORE</t>
  </si>
  <si>
    <t>SLIGRO FOOD GROUP</t>
  </si>
  <si>
    <t>TKH GROUP</t>
  </si>
  <si>
    <t>TOMTOM</t>
  </si>
  <si>
    <t>UNILEVER</t>
  </si>
  <si>
    <t>VOPAK, KONINKLIJKE</t>
  </si>
  <si>
    <t>WERELDHAVE</t>
  </si>
  <si>
    <t>WOLTERS KLUWER</t>
  </si>
  <si>
    <t>ACKERMANS &amp; VAN HAAREN</t>
  </si>
  <si>
    <t>AGFA-GEVAERT</t>
  </si>
  <si>
    <t>ANHEUSER-BUSCH INBEV</t>
  </si>
  <si>
    <t>BARCO</t>
  </si>
  <si>
    <t>BEKAERT</t>
  </si>
  <si>
    <t>PROXIMUS</t>
  </si>
  <si>
    <t>BPOST</t>
  </si>
  <si>
    <t>COLRUYT</t>
  </si>
  <si>
    <t>EURONAV</t>
  </si>
  <si>
    <t>FAGRON</t>
  </si>
  <si>
    <t>GALAPAGOS</t>
  </si>
  <si>
    <t>GBL</t>
  </si>
  <si>
    <t>KBC GROEP</t>
  </si>
  <si>
    <t>MELEXIS</t>
  </si>
  <si>
    <t>ORANGE BELGIUM</t>
  </si>
  <si>
    <t>ONTEX GROUP</t>
  </si>
  <si>
    <t>SOLVAY</t>
  </si>
  <si>
    <t>TELENET GROUP</t>
  </si>
  <si>
    <t>UCB</t>
  </si>
  <si>
    <t>UMICORE</t>
  </si>
  <si>
    <t>AMUNDI</t>
  </si>
  <si>
    <t>CREDIT AGRICOLE</t>
  </si>
  <si>
    <t>ACCOR</t>
  </si>
  <si>
    <t>AIR LIQUIDE</t>
  </si>
  <si>
    <t>ALSTOM</t>
  </si>
  <si>
    <t>DANONE</t>
  </si>
  <si>
    <t>BNP PARIBAS</t>
  </si>
  <si>
    <t>CARREFOUR</t>
  </si>
  <si>
    <t>CAP GEMINI</t>
  </si>
  <si>
    <t>NOKIA</t>
  </si>
  <si>
    <t>CASINO GUICHARD PERRACHON</t>
  </si>
  <si>
    <t>AXA</t>
  </si>
  <si>
    <t>EDF</t>
  </si>
  <si>
    <t>VINCI</t>
  </si>
  <si>
    <t>AIRBUS</t>
  </si>
  <si>
    <t>BOUYGUES</t>
  </si>
  <si>
    <t>VIVENDI</t>
  </si>
  <si>
    <t>ORANGE</t>
  </si>
  <si>
    <t>ENGIE</t>
  </si>
  <si>
    <t>SOCIETE GENERALE</t>
  </si>
  <si>
    <t>THALES</t>
  </si>
  <si>
    <t>KERING</t>
  </si>
  <si>
    <t>LVMH</t>
  </si>
  <si>
    <t>MICHELIN</t>
  </si>
  <si>
    <t>NICOX</t>
  </si>
  <si>
    <t>IPSEN</t>
  </si>
  <si>
    <t>IPSOS</t>
  </si>
  <si>
    <t>NANOBIOTIX</t>
  </si>
  <si>
    <t>ORPEA</t>
  </si>
  <si>
    <t>RUBIS</t>
  </si>
  <si>
    <t>LAGARDERE</t>
  </si>
  <si>
    <t>L'OREAL</t>
  </si>
  <si>
    <t>REXEL</t>
  </si>
  <si>
    <t>PERNOD RICARD</t>
  </si>
  <si>
    <t>RENAULT</t>
  </si>
  <si>
    <t>SES</t>
  </si>
  <si>
    <t>SAINT-GOBAIN</t>
  </si>
  <si>
    <t>STMICROELECTRONICS</t>
  </si>
  <si>
    <t>SCHNEIDER ELECTRIC</t>
  </si>
  <si>
    <t>SODEXO</t>
  </si>
  <si>
    <t>TF1</t>
  </si>
  <si>
    <t>TECHNICOLOR</t>
  </si>
  <si>
    <t>VALLOUREC</t>
  </si>
  <si>
    <t>VEOLIA ENVIRONNEMENT</t>
  </si>
  <si>
    <t>ARKEMA</t>
  </si>
  <si>
    <t>ATOS</t>
  </si>
  <si>
    <t>BOLLORE GROUP</t>
  </si>
  <si>
    <t>CNP ASSURANCES</t>
  </si>
  <si>
    <t>DASSAULT SYSTEMES</t>
  </si>
  <si>
    <t>FAURECIA</t>
  </si>
  <si>
    <t>LEGRAND</t>
  </si>
  <si>
    <t>M6-METROPOLE TELEVISION</t>
  </si>
  <si>
    <t>PUBLICIS GROUPE</t>
  </si>
  <si>
    <t>SAFRAN</t>
  </si>
  <si>
    <t>SCOR</t>
  </si>
  <si>
    <t>SOCIETE BIC</t>
  </si>
  <si>
    <t>AEROPORTS DE PARIS</t>
  </si>
  <si>
    <t>BIOMERIEUX</t>
  </si>
  <si>
    <t>BUREAU VERITAS</t>
  </si>
  <si>
    <t>EIFFAGE</t>
  </si>
  <si>
    <t>EURAZEO</t>
  </si>
  <si>
    <t>HERMES INTERNATIONAL</t>
  </si>
  <si>
    <t>ICADE</t>
  </si>
  <si>
    <t>IMERYS</t>
  </si>
  <si>
    <t>COFACE</t>
  </si>
  <si>
    <t>ELIOR GROUP</t>
  </si>
  <si>
    <t>ELIS</t>
  </si>
  <si>
    <t>GTT</t>
  </si>
  <si>
    <t>SPIE</t>
  </si>
  <si>
    <t>WORLDLINE</t>
  </si>
  <si>
    <t>VALEO</t>
  </si>
  <si>
    <t>HEINEKEN HOLDING</t>
  </si>
  <si>
    <t>BEFIMMO</t>
  </si>
  <si>
    <t>CTT-CORREIOS DE PORTUGAL</t>
  </si>
  <si>
    <t>GALP ENERGIA SGPS</t>
  </si>
  <si>
    <t>JERONIMO MARTINS SGPS</t>
  </si>
  <si>
    <t>NOS SGPS</t>
  </si>
  <si>
    <t>THE NAVIGATOR COMPANY</t>
  </si>
  <si>
    <t>REN - REDES ENERGETICAS NACIONAIS</t>
  </si>
  <si>
    <t>SONAE</t>
  </si>
  <si>
    <t>EDENRED</t>
  </si>
  <si>
    <t>EUTELSAT COMMUNICATIONS</t>
  </si>
  <si>
    <t>JC DECAUX</t>
  </si>
  <si>
    <t>NEOPOST</t>
  </si>
  <si>
    <t>REMY COINTREAU</t>
  </si>
  <si>
    <t>SEB</t>
  </si>
  <si>
    <t>TELEPERFORMANCE</t>
  </si>
  <si>
    <t>WENDEL</t>
  </si>
  <si>
    <t>ASSICURAZIONI GENERALI</t>
  </si>
  <si>
    <t>ATLANTIA</t>
  </si>
  <si>
    <t>AZIMUT HOLDING</t>
  </si>
  <si>
    <t>Banco BPM</t>
  </si>
  <si>
    <t>ENEL</t>
  </si>
  <si>
    <t>ENI</t>
  </si>
  <si>
    <t>LEONARDO</t>
  </si>
  <si>
    <t>INTESA SANPAOLO</t>
  </si>
  <si>
    <t>ITALGAS</t>
  </si>
  <si>
    <t>PRYSMIAN</t>
  </si>
  <si>
    <t>SAIPEM</t>
  </si>
  <si>
    <t>SNAM</t>
  </si>
  <si>
    <t>TELECOM ITALIA</t>
  </si>
  <si>
    <t>TENARIS</t>
  </si>
  <si>
    <t>TERNA</t>
  </si>
  <si>
    <t>UNICREDIT</t>
  </si>
  <si>
    <t>ADIDAS</t>
  </si>
  <si>
    <t>ALLIANZ</t>
  </si>
  <si>
    <t>AURUBIS</t>
  </si>
  <si>
    <t>BASF</t>
  </si>
  <si>
    <t>BAYER</t>
  </si>
  <si>
    <t>BAYERISCHE MOTOREN WERKE</t>
  </si>
  <si>
    <t>BEIERSDORF</t>
  </si>
  <si>
    <t>BILFINGER</t>
  </si>
  <si>
    <t>BRENNTAG</t>
  </si>
  <si>
    <t>COMMERZBANK</t>
  </si>
  <si>
    <t>DEUTSCHE BANK</t>
  </si>
  <si>
    <t>DEUTSCHE BOERSE</t>
  </si>
  <si>
    <t>DEUTSCHE LUFTHANSA</t>
  </si>
  <si>
    <t>DEUTSCHE POST</t>
  </si>
  <si>
    <t>DEUTSCHE TELEKOM</t>
  </si>
  <si>
    <t>E.ON</t>
  </si>
  <si>
    <t>FRAPORT</t>
  </si>
  <si>
    <t>FRESENIUS MEDICAL CARE</t>
  </si>
  <si>
    <t>FRESENIUS</t>
  </si>
  <si>
    <t>FUCHS PETROLUB</t>
  </si>
  <si>
    <t>GEA GROUP</t>
  </si>
  <si>
    <t>GERRESHEIMER</t>
  </si>
  <si>
    <t>HANNOVER RUECK</t>
  </si>
  <si>
    <t>HEIDELBERGCEMENT</t>
  </si>
  <si>
    <t>HENKEL - PFD</t>
  </si>
  <si>
    <t>HOCHTIEF</t>
  </si>
  <si>
    <t>HUGO BOSS</t>
  </si>
  <si>
    <t>INFINEON TECHNOLOGIES</t>
  </si>
  <si>
    <t>K+S</t>
  </si>
  <si>
    <t>LANXESS</t>
  </si>
  <si>
    <t>LINDE</t>
  </si>
  <si>
    <t>MERCK</t>
  </si>
  <si>
    <t>MTU AERO ENGINES</t>
  </si>
  <si>
    <t>MUNICH RE</t>
  </si>
  <si>
    <t>PORSCHE AUTOMOBIL HOLDING</t>
  </si>
  <si>
    <t>PROSIEBENSAT.1 MEDIA</t>
  </si>
  <si>
    <t>RHEINMETALL</t>
  </si>
  <si>
    <t>RWE</t>
  </si>
  <si>
    <t>SALZGITTER</t>
  </si>
  <si>
    <t>SAP</t>
  </si>
  <si>
    <t>SOFTWARE</t>
  </si>
  <si>
    <t>SUEDZUCKER</t>
  </si>
  <si>
    <t>SYMRISE</t>
  </si>
  <si>
    <t>THYSSENKRUPP</t>
  </si>
  <si>
    <t>UNITED INTERNET</t>
  </si>
  <si>
    <t>VOLKSWAGEN - PFD</t>
  </si>
  <si>
    <t>CRH PLC</t>
  </si>
  <si>
    <t>KERRY GROUP</t>
  </si>
  <si>
    <t>KINGSPAN GROUP</t>
  </si>
  <si>
    <t>ANGLO AMERICAN</t>
  </si>
  <si>
    <t>ASTRAZENECA</t>
  </si>
  <si>
    <t>AVIVA</t>
  </si>
  <si>
    <t>BAE SYSTEMS</t>
  </si>
  <si>
    <t>BARCLAYS</t>
  </si>
  <si>
    <t>BP</t>
  </si>
  <si>
    <t>BRITISH AMERICAN TOBACCO</t>
  </si>
  <si>
    <t>BT GROUP</t>
  </si>
  <si>
    <t>CENTRICA</t>
  </si>
  <si>
    <t>COMPASS GROUP</t>
  </si>
  <si>
    <t>DIAGEO</t>
  </si>
  <si>
    <t>DRAX GROUP</t>
  </si>
  <si>
    <t>EXPERIAN</t>
  </si>
  <si>
    <t>FIRSTGROUP</t>
  </si>
  <si>
    <t>FRESNILLO</t>
  </si>
  <si>
    <t>GLENCORE</t>
  </si>
  <si>
    <t>HSBC HOLDINGS</t>
  </si>
  <si>
    <t>IMPERIAL BRANDS</t>
  </si>
  <si>
    <t>INTERTEK GROUP</t>
  </si>
  <si>
    <t>KINGFISHER</t>
  </si>
  <si>
    <t>LEGAL &amp; GENERAL GROUP</t>
  </si>
  <si>
    <t>MARKS &amp; SPENCER GROUP</t>
  </si>
  <si>
    <t>NATIONAL GRID</t>
  </si>
  <si>
    <t>PEARSON</t>
  </si>
  <si>
    <t>PETROFAC</t>
  </si>
  <si>
    <t>PRUDENTIAL</t>
  </si>
  <si>
    <t>RECKITT BENCKISER GROUP</t>
  </si>
  <si>
    <t>RENTOKIL INITIAL</t>
  </si>
  <si>
    <t>RIO TINTO</t>
  </si>
  <si>
    <t>ROLLS-ROYCE HOLDINGS</t>
  </si>
  <si>
    <t>SAINSBURY (J)</t>
  </si>
  <si>
    <t>SKY</t>
  </si>
  <si>
    <t>SMITH &amp; NEPHEW</t>
  </si>
  <si>
    <t>SMITHS GROUP</t>
  </si>
  <si>
    <t>STANDARD CHARTERED</t>
  </si>
  <si>
    <t>TESCO</t>
  </si>
  <si>
    <t>TULLOW OIL</t>
  </si>
  <si>
    <t>VODAFONE GROUP</t>
  </si>
  <si>
    <t>WPP</t>
  </si>
  <si>
    <t>ABERTIS INFRAESTRUCTURAS</t>
  </si>
  <si>
    <t>ACCIONA</t>
  </si>
  <si>
    <t>ACS ACTIVIDADES CONS Y SERV</t>
  </si>
  <si>
    <t>AMADEUS IT GROUP</t>
  </si>
  <si>
    <t>BANCO BILBAO VIZCAYA ARGENTA</t>
  </si>
  <si>
    <t>BANCO SANTANDER</t>
  </si>
  <si>
    <t>BANKINTER</t>
  </si>
  <si>
    <t>CAIXABANK</t>
  </si>
  <si>
    <t>DISTRIBUIDORA INTERNACIONAL DE ALIMENTACION</t>
  </si>
  <si>
    <t>EBRO FOODS</t>
  </si>
  <si>
    <t>ENAGAS</t>
  </si>
  <si>
    <t>ENDESA</t>
  </si>
  <si>
    <t>FERROVIAL</t>
  </si>
  <si>
    <t>IBERDROLA</t>
  </si>
  <si>
    <t>INDITEX</t>
  </si>
  <si>
    <t>INDRA SISTEMAS</t>
  </si>
  <si>
    <t>MAPFRE</t>
  </si>
  <si>
    <t>OBRASCON HUARTE LAIN</t>
  </si>
  <si>
    <t>RED ELECTRICA CORPORACION</t>
  </si>
  <si>
    <t>REPSOL</t>
  </si>
  <si>
    <t>TECNICAS REUNIDAS</t>
  </si>
  <si>
    <t>TELEFONICA</t>
  </si>
  <si>
    <t>VISCOFAN</t>
  </si>
  <si>
    <t>AP MOLLER - MAERSK B</t>
  </si>
  <si>
    <t>CARLSBERG B</t>
  </si>
  <si>
    <t>CHR. HANSEN HOLDING</t>
  </si>
  <si>
    <t>COLOPLAST B</t>
  </si>
  <si>
    <t>DANSKE BANK</t>
  </si>
  <si>
    <t>FLSMIDTH &amp; CO</t>
  </si>
  <si>
    <t>GN STORE NORD</t>
  </si>
  <si>
    <t>NOVO NORDISK B</t>
  </si>
  <si>
    <t>NOVOZYMES B</t>
  </si>
  <si>
    <t>TRYG</t>
  </si>
  <si>
    <t>ELISA</t>
  </si>
  <si>
    <t>FORTUM</t>
  </si>
  <si>
    <t>KONE</t>
  </si>
  <si>
    <t>NESTE</t>
  </si>
  <si>
    <t>NOKIAN RENKAAT</t>
  </si>
  <si>
    <t>SAMPO</t>
  </si>
  <si>
    <t>STORA ENSO</t>
  </si>
  <si>
    <t>UPM-KYMMENE</t>
  </si>
  <si>
    <t>WARTSILA</t>
  </si>
  <si>
    <t>YIT</t>
  </si>
  <si>
    <t>ABB (SEK)</t>
  </si>
  <si>
    <t>ALFA LAVAL</t>
  </si>
  <si>
    <t>ASSA ABLOY B</t>
  </si>
  <si>
    <t>ATLAS COPCO A</t>
  </si>
  <si>
    <t>BOLIDEN</t>
  </si>
  <si>
    <t>ELECTROLUX B</t>
  </si>
  <si>
    <t>ELEKTA B</t>
  </si>
  <si>
    <t>ERICSSON B</t>
  </si>
  <si>
    <t>GETINGE B</t>
  </si>
  <si>
    <t>HENNES &amp; MAURITZ B</t>
  </si>
  <si>
    <t>HEXAGON B</t>
  </si>
  <si>
    <t>INVESTOR B</t>
  </si>
  <si>
    <t>KINNEVIK B</t>
  </si>
  <si>
    <t>MODERN TIMES GROUP B</t>
  </si>
  <si>
    <t>NORDEA BANK</t>
  </si>
  <si>
    <t>SANDVIK</t>
  </si>
  <si>
    <t>SCA B</t>
  </si>
  <si>
    <t>SECURITAS B</t>
  </si>
  <si>
    <t>SKANSKA B</t>
  </si>
  <si>
    <t>SKF B</t>
  </si>
  <si>
    <t>SVENSKA HANDELSBANKEN A</t>
  </si>
  <si>
    <t>SWEDBANK A</t>
  </si>
  <si>
    <t>SWEDISH MATCH</t>
  </si>
  <si>
    <t>TELE2 B</t>
  </si>
  <si>
    <t>TELIA COMPANY</t>
  </si>
  <si>
    <t>TRELLEBORG B</t>
  </si>
  <si>
    <t>VOLVO B</t>
  </si>
  <si>
    <t>ABB</t>
  </si>
  <si>
    <t>ADECCO GROUP</t>
  </si>
  <si>
    <t>BALOISE HOLDING</t>
  </si>
  <si>
    <t>CLARIANT</t>
  </si>
  <si>
    <t>COMPAGNIE FINANCIERE RICHEMONT</t>
  </si>
  <si>
    <t>CREDIT SUISSE GROUP</t>
  </si>
  <si>
    <t>FLUGHAFEN ZURICH</t>
  </si>
  <si>
    <t>GIVAUDAN</t>
  </si>
  <si>
    <t>JULIUS BAER GRUPPE</t>
  </si>
  <si>
    <t>KUEHNE + NAGEL INTERNATIONAL</t>
  </si>
  <si>
    <t>LOGITECH INTERNATIONAL</t>
  </si>
  <si>
    <t>LONZA GROUP</t>
  </si>
  <si>
    <t>NESTLE</t>
  </si>
  <si>
    <t>NOVARTIS</t>
  </si>
  <si>
    <t>PARTNERS GROUP HOLDING</t>
  </si>
  <si>
    <t>ROCHE HOLDING</t>
  </si>
  <si>
    <t>SCHINDLER HOLDING</t>
  </si>
  <si>
    <t>SGS</t>
  </si>
  <si>
    <t>SIKA</t>
  </si>
  <si>
    <t>SONOVA HOLDING</t>
  </si>
  <si>
    <t>SULZER</t>
  </si>
  <si>
    <t>SWISS RE</t>
  </si>
  <si>
    <t>SWISSCOM</t>
  </si>
  <si>
    <t>THE SWATCH GROUP (BEARER SHARES)</t>
  </si>
  <si>
    <t>UBS GROUP</t>
  </si>
  <si>
    <t>ZURICH INSURANCE GROUP</t>
  </si>
  <si>
    <t>ANDRITZ</t>
  </si>
  <si>
    <t>ERSTE GROUP BANK</t>
  </si>
  <si>
    <t>OMV</t>
  </si>
  <si>
    <t>RAIFFEISEN BANK INTERNATIONAL</t>
  </si>
  <si>
    <t>VIENNA INSURANCE GROUP</t>
  </si>
  <si>
    <t>VOESTALPINE</t>
  </si>
  <si>
    <t>WIENERBERGER</t>
  </si>
  <si>
    <t>GALP ENERGIA</t>
  </si>
  <si>
    <t>A2A</t>
  </si>
  <si>
    <t>BPER BANCA</t>
  </si>
  <si>
    <t>MEDIOBANCA</t>
  </si>
  <si>
    <t>BANCA MEDIOLANUM</t>
  </si>
  <si>
    <t>SALVATORE FERRAGAMO</t>
  </si>
  <si>
    <t>TOD'S</t>
  </si>
  <si>
    <t>UNIPOLSAI</t>
  </si>
  <si>
    <t>VONOVIA</t>
  </si>
  <si>
    <t>COCA-COLA HBC</t>
  </si>
  <si>
    <t>LLOYDS BANKING GROUP</t>
  </si>
  <si>
    <t>SEVERN TRENT</t>
  </si>
  <si>
    <t>SSE</t>
  </si>
  <si>
    <t>UNILEVER PLC</t>
  </si>
  <si>
    <t>UNITED UTILITIES GROUP</t>
  </si>
  <si>
    <t>MEDIASET ESPANA COMUNICACION</t>
  </si>
  <si>
    <t>KESKO OYJ B</t>
  </si>
  <si>
    <t>SKANDINAVISKA ENSKILDA BANKEN A</t>
  </si>
  <si>
    <t>GEBERIT</t>
  </si>
  <si>
    <t>0#AEGNDF:</t>
  </si>
  <si>
    <t>0#AHLNDF:</t>
  </si>
  <si>
    <t>0#AKZODF:</t>
  </si>
  <si>
    <t>0#ISPADF:</t>
  </si>
  <si>
    <t>0#ASMLDF:</t>
  </si>
  <si>
    <t>0#BOSNDF:</t>
  </si>
  <si>
    <t>0#DSMNDF:</t>
  </si>
  <si>
    <t>0#FUGRcDF:</t>
  </si>
  <si>
    <t>0#HEINDF:</t>
  </si>
  <si>
    <t>0#INGDF:</t>
  </si>
  <si>
    <t>0#KPNDF:</t>
  </si>
  <si>
    <t>0#NNDF:</t>
  </si>
  <si>
    <t>0#PHGDF:</t>
  </si>
  <si>
    <t>0#RANDDF:</t>
  </si>
  <si>
    <t>0#ELSNDF:</t>
  </si>
  <si>
    <t>0#SB8DF:</t>
  </si>
  <si>
    <t>0#UNBPDF:</t>
  </si>
  <si>
    <t>0#UNcDF:</t>
  </si>
  <si>
    <t>0#VOPADF:</t>
  </si>
  <si>
    <t>0#WLSNcDF:</t>
  </si>
  <si>
    <t>0#ACKBDF:</t>
  </si>
  <si>
    <t>0#AGESDF:</t>
  </si>
  <si>
    <t>0#ABIDF:</t>
  </si>
  <si>
    <t>0#BEFBDF:</t>
  </si>
  <si>
    <t>0#BEKBDF:</t>
  </si>
  <si>
    <t>0#BCOMDF:</t>
  </si>
  <si>
    <t>0#BPOSTDF:</t>
  </si>
  <si>
    <t>0#COLRDF:</t>
  </si>
  <si>
    <t>0#IETBDF:</t>
  </si>
  <si>
    <t>0#ELIDF:</t>
  </si>
  <si>
    <t>0#GBLBDF:</t>
  </si>
  <si>
    <t>0#KBCDF:</t>
  </si>
  <si>
    <t>0#SOLBDF:</t>
  </si>
  <si>
    <t>0#UCBDF:</t>
  </si>
  <si>
    <t>0#UMIDF:</t>
  </si>
  <si>
    <t>0#GALPDF:</t>
  </si>
  <si>
    <t>0#PTIDF:</t>
  </si>
  <si>
    <t>0#ACCPDF:</t>
  </si>
  <si>
    <t>0#AIRPDF:</t>
  </si>
  <si>
    <t>0#AIRDF:</t>
  </si>
  <si>
    <t>0#ALSODF:</t>
  </si>
  <si>
    <t>0#AXAFDF:</t>
  </si>
  <si>
    <t>0#BNPPDF:</t>
  </si>
  <si>
    <t>0#BOLLDF:</t>
  </si>
  <si>
    <t>0#BOUYDF:</t>
  </si>
  <si>
    <t>0#CAPPDF:</t>
  </si>
  <si>
    <t>0#CARRDF:</t>
  </si>
  <si>
    <t>0#CASPDF:</t>
  </si>
  <si>
    <t>0#CAGRDF:</t>
  </si>
  <si>
    <t>0#DANODF:</t>
  </si>
  <si>
    <t>0#EDFDF:</t>
  </si>
  <si>
    <t>0#ESSIDF:</t>
  </si>
  <si>
    <t>0#ETLDF:</t>
  </si>
  <si>
    <t>0#GSZDF:</t>
  </si>
  <si>
    <t>0#PRTPDF:</t>
  </si>
  <si>
    <t>0#LAGADF:</t>
  </si>
  <si>
    <t>0#LEGDDF:</t>
  </si>
  <si>
    <t>0#OREPDF:</t>
  </si>
  <si>
    <t>0#LVMHDF:</t>
  </si>
  <si>
    <t>0#MICPDF:</t>
  </si>
  <si>
    <t>0#ORANDF:</t>
  </si>
  <si>
    <t>0#PERPDF:</t>
  </si>
  <si>
    <t>0#PEUPDF:</t>
  </si>
  <si>
    <t>0#PUBPDF:</t>
  </si>
  <si>
    <t>0#RENADF:</t>
  </si>
  <si>
    <t>0#SAFDF:</t>
  </si>
  <si>
    <t>0#SGOBDF:</t>
  </si>
  <si>
    <t>0#SASYDF:</t>
  </si>
  <si>
    <t>0#SCHNDF:</t>
  </si>
  <si>
    <t>0#SCORDF:</t>
  </si>
  <si>
    <t>0#SOGNDF:</t>
  </si>
  <si>
    <t>0#SW8DF:</t>
  </si>
  <si>
    <t>0#STMIDF:</t>
  </si>
  <si>
    <t>0#TOTFDF:</t>
  </si>
  <si>
    <t>0#VLOFDF:</t>
  </si>
  <si>
    <t>0#VLLPDF:</t>
  </si>
  <si>
    <t>0#VIEDF:</t>
  </si>
  <si>
    <t>0#SGEFDF:</t>
  </si>
  <si>
    <t>0#VIVDF:</t>
  </si>
  <si>
    <t>0#A2DF:</t>
  </si>
  <si>
    <t>0#GASIDF:</t>
  </si>
  <si>
    <t>0#ATLDF:</t>
  </si>
  <si>
    <t>0#AZMTDF:</t>
  </si>
  <si>
    <t>0#EMIIDF:</t>
  </si>
  <si>
    <t>0#PMIIDF:</t>
  </si>
  <si>
    <t>0#ENEIDF:</t>
  </si>
  <si>
    <t>0#ENIDF:</t>
  </si>
  <si>
    <t>0#ISPDF:</t>
  </si>
  <si>
    <t>0#MSDF:</t>
  </si>
  <si>
    <t>0#MDBIDF:</t>
  </si>
  <si>
    <t>0#MEDDF:</t>
  </si>
  <si>
    <t>0#SFERDF:</t>
  </si>
  <si>
    <t>0#SRGWDF:</t>
  </si>
  <si>
    <t>0#IGDF:</t>
  </si>
  <si>
    <t>0#TLITDF:</t>
  </si>
  <si>
    <t>0#TRNDF:</t>
  </si>
  <si>
    <t>0#TODDF:</t>
  </si>
  <si>
    <t>0#CRDIDF:</t>
  </si>
  <si>
    <t>0#USDF:</t>
  </si>
  <si>
    <t>0#ADSGnDF:</t>
  </si>
  <si>
    <t>0#ALVGDF:</t>
  </si>
  <si>
    <t>0#BASFnDF:</t>
  </si>
  <si>
    <t>0#BAYGnDF:</t>
  </si>
  <si>
    <t>0#BMWGDF:</t>
  </si>
  <si>
    <t>0#DBKGnDF:</t>
  </si>
  <si>
    <t>0#DB1GnDF:</t>
  </si>
  <si>
    <t>0#LHAGDF:</t>
  </si>
  <si>
    <t>0#DPWGnDF:</t>
  </si>
  <si>
    <t>0#DTEGnDF:</t>
  </si>
  <si>
    <t>0#EONGnDF:</t>
  </si>
  <si>
    <t>0#FRDGaf:</t>
  </si>
  <si>
    <t>0#HNKGpDF:</t>
  </si>
  <si>
    <t>0#SDFGnDF:</t>
  </si>
  <si>
    <t>0#LINGDF:</t>
  </si>
  <si>
    <t>0#MRCGDF:</t>
  </si>
  <si>
    <t>0#MEOGDDF:</t>
  </si>
  <si>
    <t>0#MUVGnDF:</t>
  </si>
  <si>
    <t>0#RWEGDF:</t>
  </si>
  <si>
    <t>0#SAPGDF:</t>
  </si>
  <si>
    <t>0#SIEGnDF:</t>
  </si>
  <si>
    <t>0#TKAGDF:</t>
  </si>
  <si>
    <t>0#VNAnaf:</t>
  </si>
  <si>
    <t>0#CRHDF:</t>
  </si>
  <si>
    <t>0#CCHDF:</t>
  </si>
  <si>
    <t>0#AVDF:</t>
  </si>
  <si>
    <t>0#BAESDF:</t>
  </si>
  <si>
    <t>0#BARCDF:</t>
  </si>
  <si>
    <t>0#BPDF:</t>
  </si>
  <si>
    <t>0#BATSDF:</t>
  </si>
  <si>
    <t>0#BTDF:</t>
  </si>
  <si>
    <t>0#CNADF:</t>
  </si>
  <si>
    <t>0#CPGDF:</t>
  </si>
  <si>
    <t>0#DGEDF:</t>
  </si>
  <si>
    <t>0#GSKDF:</t>
  </si>
  <si>
    <t>0#IMTDF:</t>
  </si>
  <si>
    <t>0#LGENDF:</t>
  </si>
  <si>
    <t>0#LLOYDF:</t>
  </si>
  <si>
    <t>0#NGDF:</t>
  </si>
  <si>
    <t>0#PSONDF:</t>
  </si>
  <si>
    <t>0#RBDF:</t>
  </si>
  <si>
    <t>0#RELDF:</t>
  </si>
  <si>
    <t>0#RIODF:</t>
  </si>
  <si>
    <t>0#RRDF:</t>
  </si>
  <si>
    <t>0#SVTDF:</t>
  </si>
  <si>
    <t>0#SSEDF:</t>
  </si>
  <si>
    <t>0#ULVRDF:</t>
  </si>
  <si>
    <t>0#UUDF:</t>
  </si>
  <si>
    <t>0#VODDF:</t>
  </si>
  <si>
    <t>0#WPPDF:</t>
  </si>
  <si>
    <t>0#AALDF:</t>
  </si>
  <si>
    <t>0#AZNDF:</t>
  </si>
  <si>
    <t>0#EXPNDF:</t>
  </si>
  <si>
    <t>0#GLENDF:</t>
  </si>
  <si>
    <t>0#HSBADF:</t>
  </si>
  <si>
    <t>0#STANDF:</t>
  </si>
  <si>
    <t>0#AMADF:</t>
  </si>
  <si>
    <t>0#BBVADF:</t>
  </si>
  <si>
    <t>0#SANDF:</t>
  </si>
  <si>
    <t>0#BKTDF:</t>
  </si>
  <si>
    <t>0#CABKDF:</t>
  </si>
  <si>
    <t>0#DIDADF:</t>
  </si>
  <si>
    <t>0#ENAGDF:</t>
  </si>
  <si>
    <t>0#ELEDF:</t>
  </si>
  <si>
    <t>0#FERDF:</t>
  </si>
  <si>
    <t>0#GASDF:</t>
  </si>
  <si>
    <t>0#IBEDF:</t>
  </si>
  <si>
    <t>0#ITXDF:</t>
  </si>
  <si>
    <t>0#MAPDF:</t>
  </si>
  <si>
    <t>0#TL5DF:</t>
  </si>
  <si>
    <t>0#REEDF:</t>
  </si>
  <si>
    <t>0#REPDF:</t>
  </si>
  <si>
    <t>0#TEFDF:</t>
  </si>
  <si>
    <t>0#FUM1VHDF:</t>
  </si>
  <si>
    <t>0#MEO1VDF:</t>
  </si>
  <si>
    <t>0#NESTEDF:</t>
  </si>
  <si>
    <t>0#NOKIADF:</t>
  </si>
  <si>
    <t>0#KK8DF:</t>
  </si>
  <si>
    <t>0#NDASDF:</t>
  </si>
  <si>
    <t>0#ELUXbDF:</t>
  </si>
  <si>
    <t>0#ERICbDF:</t>
  </si>
  <si>
    <t>0#HMbDF:</t>
  </si>
  <si>
    <t>0#KINVbDF:</t>
  </si>
  <si>
    <t>0#SEBaDF:</t>
  </si>
  <si>
    <t>0#SHBaDF:</t>
  </si>
  <si>
    <t>0#SWMADF:</t>
  </si>
  <si>
    <t>0#TEL2bDF:</t>
  </si>
  <si>
    <t>0#SWEDaSDF:</t>
  </si>
  <si>
    <t>0#TLSNSDF:</t>
  </si>
  <si>
    <t>0#VOLVbSDF:</t>
  </si>
  <si>
    <t>0#STLDF:</t>
  </si>
  <si>
    <t>0#ABBNDF:</t>
  </si>
  <si>
    <t>0#ADENDF:</t>
  </si>
  <si>
    <t>0#CFRDF:</t>
  </si>
  <si>
    <t>0#CSGNDF:</t>
  </si>
  <si>
    <t>0#GEBNDF:</t>
  </si>
  <si>
    <t>0#GIVNDF:</t>
  </si>
  <si>
    <t>0#HOLNDF:</t>
  </si>
  <si>
    <t>0#BAERDF:</t>
  </si>
  <si>
    <t>0#NESNDF:</t>
  </si>
  <si>
    <t>0#NOVNDF:</t>
  </si>
  <si>
    <t>0#ROGDF:</t>
  </si>
  <si>
    <t>0#SGSNDF:</t>
  </si>
  <si>
    <t>0#SRENHDF:</t>
  </si>
  <si>
    <t>0#SCMNDF:</t>
  </si>
  <si>
    <t>0#UHRDF:</t>
  </si>
  <si>
    <t>0#UBSGDF:</t>
  </si>
  <si>
    <t>0#ZURNDF:</t>
  </si>
  <si>
    <t>AEX-INDEX MINI FUTURE</t>
  </si>
  <si>
    <t>AEX DIVIDEND INDEX</t>
  </si>
  <si>
    <t>AMX-INDEX</t>
  </si>
  <si>
    <t>CAC 40 MINI FUTURE</t>
  </si>
  <si>
    <t>CAC40 DIVIDEND INDEX</t>
  </si>
  <si>
    <t>FTSE EPRA/NAREIT EUROZONE</t>
  </si>
  <si>
    <t>FTSE EPRA/NAREIT DEVELOPED EUROPE</t>
  </si>
  <si>
    <t>FTSEUROFIRST 80</t>
  </si>
  <si>
    <t>FTSEUROFIRST 100</t>
  </si>
  <si>
    <t xml:space="preserve">Bloomberg </t>
  </si>
  <si>
    <t>American style option Thomson Reuters</t>
  </si>
  <si>
    <t>Weekly option Thomson Reuters</t>
  </si>
  <si>
    <t>Bloomberg</t>
  </si>
  <si>
    <t>Thomson Reuters</t>
  </si>
  <si>
    <t>Daily option Thomson Reuters</t>
  </si>
  <si>
    <t>Contract Code</t>
  </si>
  <si>
    <t>Contract Name</t>
  </si>
  <si>
    <t>Reuters</t>
  </si>
  <si>
    <t>CQG</t>
  </si>
  <si>
    <t>Trading Technologies</t>
  </si>
  <si>
    <t>Easyscreen</t>
  </si>
  <si>
    <t>EBM</t>
  </si>
  <si>
    <t>MILLING WHEAT NO. 2 FUTURES</t>
  </si>
  <si>
    <t>PV</t>
  </si>
  <si>
    <t>yEBM</t>
  </si>
  <si>
    <t>PYF:EBM</t>
  </si>
  <si>
    <t>OBM</t>
  </si>
  <si>
    <t>MILLING WHEAT NO. 2 OPTIONS</t>
  </si>
  <si>
    <t>0#BL2+</t>
  </si>
  <si>
    <t>yOBM</t>
  </si>
  <si>
    <t>PYO:OBM</t>
  </si>
  <si>
    <t>ECO</t>
  </si>
  <si>
    <t>RAPESEED FUTURES</t>
  </si>
  <si>
    <t>0#COM:</t>
  </si>
  <si>
    <t>PM</t>
  </si>
  <si>
    <t>PYF:ECO</t>
  </si>
  <si>
    <t>OCO</t>
  </si>
  <si>
    <t>RAPESEED OPTIONS</t>
  </si>
  <si>
    <t>0#COM+</t>
  </si>
  <si>
    <t>yOCO</t>
  </si>
  <si>
    <t>PYO:OCO</t>
  </si>
  <si>
    <t>RSO</t>
  </si>
  <si>
    <t>RAPESEED OIL FUTURES</t>
  </si>
  <si>
    <t>0#OSO:</t>
  </si>
  <si>
    <t>YRSO</t>
  </si>
  <si>
    <t>PYF:RSO</t>
  </si>
  <si>
    <t>OSO</t>
  </si>
  <si>
    <t>RAPESEED OIL OPTIONS</t>
  </si>
  <si>
    <t>0#OSO+</t>
  </si>
  <si>
    <t>0#BL2:</t>
  </si>
  <si>
    <t>YOSO</t>
  </si>
  <si>
    <t>PYO:OSO</t>
  </si>
  <si>
    <t>RSM</t>
  </si>
  <si>
    <t>RAPESEED MEAL FUTURES</t>
  </si>
  <si>
    <t>0#RSM:</t>
  </si>
  <si>
    <t>YRSM</t>
  </si>
  <si>
    <t>PYF:RSM</t>
  </si>
  <si>
    <t>OSM</t>
  </si>
  <si>
    <t>RAPESEED MEAL OPTIONS</t>
  </si>
  <si>
    <t>0#RSM+</t>
  </si>
  <si>
    <t>YOSM</t>
  </si>
  <si>
    <t>PYO:OSM</t>
  </si>
  <si>
    <t>SMP</t>
  </si>
  <si>
    <t>SKIMMED MILK POWDER FUTURES</t>
  </si>
  <si>
    <t>0#SKMP:</t>
  </si>
  <si>
    <t>LSMP</t>
  </si>
  <si>
    <t>rSMP</t>
  </si>
  <si>
    <t>ARF:SMP</t>
  </si>
  <si>
    <t>WFP</t>
  </si>
  <si>
    <t>SWEET WHEY FOOD GRADE POWDER FUTURES</t>
  </si>
  <si>
    <t>0#WFP:</t>
  </si>
  <si>
    <t>rWFP</t>
  </si>
  <si>
    <t> ARF:WFP</t>
  </si>
  <si>
    <t>ULB</t>
  </si>
  <si>
    <t>UNSALTED LACTIC BUTTER FUTURES</t>
  </si>
  <si>
    <t>0#ULB:</t>
  </si>
  <si>
    <t>rULB</t>
  </si>
  <si>
    <t> ARF:ULB</t>
  </si>
  <si>
    <t>EMA</t>
  </si>
  <si>
    <t>CORN FUTURES</t>
  </si>
  <si>
    <t>PZ</t>
  </si>
  <si>
    <t>yEMA</t>
  </si>
  <si>
    <t>PYF:EMA</t>
  </si>
  <si>
    <t>OMA</t>
  </si>
  <si>
    <t>CORN OPTIONS</t>
  </si>
  <si>
    <t>0#EMA+</t>
  </si>
  <si>
    <t>0#EMA:</t>
  </si>
  <si>
    <t>yOMA</t>
  </si>
  <si>
    <t>PYO:OMA</t>
  </si>
  <si>
    <t>RWP</t>
  </si>
  <si>
    <t>RESIDENTIAL WOOD PELLET FUTURES</t>
  </si>
  <si>
    <t>CT</t>
  </si>
  <si>
    <t>UAN</t>
  </si>
  <si>
    <t>UAN Fertiliser Futures</t>
  </si>
  <si>
    <t xml:space="preserve">0#UAN </t>
  </si>
  <si>
    <t>AAI</t>
  </si>
  <si>
    <t>ABN</t>
  </si>
  <si>
    <t>ACC</t>
  </si>
  <si>
    <t>AGN</t>
  </si>
  <si>
    <t>AGA</t>
  </si>
  <si>
    <t>AH</t>
  </si>
  <si>
    <t>AFA</t>
  </si>
  <si>
    <t>AKZ</t>
  </si>
  <si>
    <t>AMG</t>
  </si>
  <si>
    <t>AP</t>
  </si>
  <si>
    <t>ARC</t>
  </si>
  <si>
    <t>MT</t>
  </si>
  <si>
    <t>ASM</t>
  </si>
  <si>
    <t>ASL</t>
  </si>
  <si>
    <t>ASR</t>
  </si>
  <si>
    <t>BAM</t>
  </si>
  <si>
    <t>BES</t>
  </si>
  <si>
    <t>BOS</t>
  </si>
  <si>
    <t>BI</t>
  </si>
  <si>
    <t>CCE</t>
  </si>
  <si>
    <t>CSM</t>
  </si>
  <si>
    <t>DSM</t>
  </si>
  <si>
    <t>ENX</t>
  </si>
  <si>
    <t>FLW</t>
  </si>
  <si>
    <t>FUR</t>
  </si>
  <si>
    <t>HEY</t>
  </si>
  <si>
    <t>HEI</t>
  </si>
  <si>
    <t>IMD</t>
  </si>
  <si>
    <t>ING</t>
  </si>
  <si>
    <t>ITR</t>
  </si>
  <si>
    <t>CIO</t>
  </si>
  <si>
    <t>KPN</t>
  </si>
  <si>
    <t>NN</t>
  </si>
  <si>
    <t>ORD</t>
  </si>
  <si>
    <t>PHI</t>
  </si>
  <si>
    <t>PLT</t>
  </si>
  <si>
    <t>PNL</t>
  </si>
  <si>
    <t>RND</t>
  </si>
  <si>
    <t>REN</t>
  </si>
  <si>
    <t>RD</t>
  </si>
  <si>
    <t>SBM</t>
  </si>
  <si>
    <t>SLG</t>
  </si>
  <si>
    <t>TKW</t>
  </si>
  <si>
    <t>TKG</t>
  </si>
  <si>
    <t>TTM</t>
  </si>
  <si>
    <t>UBL</t>
  </si>
  <si>
    <t>UN</t>
  </si>
  <si>
    <t>VPK</t>
  </si>
  <si>
    <t>WHV</t>
  </si>
  <si>
    <t>WKL</t>
  </si>
  <si>
    <t>EUE</t>
  </si>
  <si>
    <t>AVH</t>
  </si>
  <si>
    <t>AGB</t>
  </si>
  <si>
    <t>AGE</t>
  </si>
  <si>
    <t>INT</t>
  </si>
  <si>
    <t>BAR</t>
  </si>
  <si>
    <t>BEK</t>
  </si>
  <si>
    <t>BLG</t>
  </si>
  <si>
    <t>BPO</t>
  </si>
  <si>
    <t>CAR</t>
  </si>
  <si>
    <t>COL</t>
  </si>
  <si>
    <t>IET</t>
  </si>
  <si>
    <t>EUN</t>
  </si>
  <si>
    <t>RCU</t>
  </si>
  <si>
    <t>GLS</t>
  </si>
  <si>
    <t>KBC</t>
  </si>
  <si>
    <t>MEL</t>
  </si>
  <si>
    <t>MOB</t>
  </si>
  <si>
    <t>ONT</t>
  </si>
  <si>
    <t>SOL</t>
  </si>
  <si>
    <t>TGH</t>
  </si>
  <si>
    <t>THR</t>
  </si>
  <si>
    <t>UMC</t>
  </si>
  <si>
    <t>DY1</t>
  </si>
  <si>
    <t>CR1</t>
  </si>
  <si>
    <t>AF1</t>
  </si>
  <si>
    <t>AH1</t>
  </si>
  <si>
    <t>AI1</t>
  </si>
  <si>
    <t>AS1</t>
  </si>
  <si>
    <t>DA1</t>
  </si>
  <si>
    <t>BN1</t>
  </si>
  <si>
    <t>CA1</t>
  </si>
  <si>
    <t>CP1</t>
  </si>
  <si>
    <t>CG1</t>
  </si>
  <si>
    <t>CO1</t>
  </si>
  <si>
    <t>CS1</t>
  </si>
  <si>
    <t>DF1</t>
  </si>
  <si>
    <t>DG1</t>
  </si>
  <si>
    <t>EA1</t>
  </si>
  <si>
    <t>EN1</t>
  </si>
  <si>
    <t>EX1</t>
  </si>
  <si>
    <t>FT1</t>
  </si>
  <si>
    <t>GA1</t>
  </si>
  <si>
    <t>GL1</t>
  </si>
  <si>
    <t>HO1</t>
  </si>
  <si>
    <t>KR1</t>
  </si>
  <si>
    <t>LG1</t>
  </si>
  <si>
    <t>MC1</t>
  </si>
  <si>
    <t>ML1</t>
  </si>
  <si>
    <t>NQ1</t>
  </si>
  <si>
    <t>JN1</t>
  </si>
  <si>
    <t>JS1</t>
  </si>
  <si>
    <t>NB1</t>
  </si>
  <si>
    <t>OP1</t>
  </si>
  <si>
    <t>RU1</t>
  </si>
  <si>
    <t>MM1</t>
  </si>
  <si>
    <t>OR1</t>
  </si>
  <si>
    <t>RZ1</t>
  </si>
  <si>
    <t>RI1</t>
  </si>
  <si>
    <t>RN1</t>
  </si>
  <si>
    <t>SA1</t>
  </si>
  <si>
    <t>SS1</t>
  </si>
  <si>
    <t>SG1</t>
  </si>
  <si>
    <t>ST1</t>
  </si>
  <si>
    <t>SU1</t>
  </si>
  <si>
    <t>SW1</t>
  </si>
  <si>
    <t>TM1</t>
  </si>
  <si>
    <t>TO1</t>
  </si>
  <si>
    <t>UG1</t>
  </si>
  <si>
    <t>VA1</t>
  </si>
  <si>
    <t>VI1</t>
  </si>
  <si>
    <t>AK1</t>
  </si>
  <si>
    <t>AT1</t>
  </si>
  <si>
    <t>HA1</t>
  </si>
  <si>
    <t>CN1</t>
  </si>
  <si>
    <t>DS1</t>
  </si>
  <si>
    <t>EF1</t>
  </si>
  <si>
    <t>EO1</t>
  </si>
  <si>
    <t>LR1</t>
  </si>
  <si>
    <t>MT1</t>
  </si>
  <si>
    <t>PU1</t>
  </si>
  <si>
    <t>SM1</t>
  </si>
  <si>
    <t>SC1</t>
  </si>
  <si>
    <t>BB1</t>
  </si>
  <si>
    <t>SL1</t>
  </si>
  <si>
    <t>DQ1</t>
  </si>
  <si>
    <t>BM1</t>
  </si>
  <si>
    <t>BV1</t>
  </si>
  <si>
    <t>FG1</t>
  </si>
  <si>
    <t>RF1</t>
  </si>
  <si>
    <t>FD1</t>
  </si>
  <si>
    <t>HI1</t>
  </si>
  <si>
    <t>II1</t>
  </si>
  <si>
    <t>IY1</t>
  </si>
  <si>
    <t>UL1</t>
  </si>
  <si>
    <t>CE1</t>
  </si>
  <si>
    <t>EH1</t>
  </si>
  <si>
    <t>EW1</t>
  </si>
  <si>
    <t>GC1</t>
  </si>
  <si>
    <t>ZP1</t>
  </si>
  <si>
    <t>WL1</t>
  </si>
  <si>
    <t>FR1</t>
  </si>
  <si>
    <t>*The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</si>
  <si>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AA6</t>
  </si>
  <si>
    <t>DZ6</t>
  </si>
  <si>
    <t>AE6</t>
  </si>
  <si>
    <t>AH6</t>
  </si>
  <si>
    <t>AK6</t>
  </si>
  <si>
    <t>MT6</t>
  </si>
  <si>
    <t>AS6</t>
  </si>
  <si>
    <t>BO6</t>
  </si>
  <si>
    <t>DS6</t>
  </si>
  <si>
    <t>FU6</t>
  </si>
  <si>
    <t>HH6</t>
  </si>
  <si>
    <t>HE6</t>
  </si>
  <si>
    <t>IN6</t>
  </si>
  <si>
    <t>CI6</t>
  </si>
  <si>
    <t>KP6</t>
  </si>
  <si>
    <t>NN6</t>
  </si>
  <si>
    <t>OC6</t>
  </si>
  <si>
    <t>PH6</t>
  </si>
  <si>
    <t>PN6</t>
  </si>
  <si>
    <t>RA6</t>
  </si>
  <si>
    <t>RE6</t>
  </si>
  <si>
    <t>RD6</t>
  </si>
  <si>
    <t>SB6</t>
  </si>
  <si>
    <t>UB6</t>
  </si>
  <si>
    <t>UN6</t>
  </si>
  <si>
    <t>VK6</t>
  </si>
  <si>
    <t>WH6</t>
  </si>
  <si>
    <t>WK6</t>
  </si>
  <si>
    <t>AV6</t>
  </si>
  <si>
    <t>AG6</t>
  </si>
  <si>
    <t>AB6</t>
  </si>
  <si>
    <t>QS6</t>
  </si>
  <si>
    <t>BE6</t>
  </si>
  <si>
    <t>PJ6</t>
  </si>
  <si>
    <t>CO6</t>
  </si>
  <si>
    <t>IE6</t>
  </si>
  <si>
    <t>ES6</t>
  </si>
  <si>
    <t>GS6</t>
  </si>
  <si>
    <t>GB6</t>
  </si>
  <si>
    <t>KB6</t>
  </si>
  <si>
    <t>MO6</t>
  </si>
  <si>
    <t>BL6</t>
  </si>
  <si>
    <t>SO6</t>
  </si>
  <si>
    <t>TL6</t>
  </si>
  <si>
    <t>UC6</t>
  </si>
  <si>
    <t>UM6</t>
  </si>
  <si>
    <t>CT6</t>
  </si>
  <si>
    <t>GAL</t>
  </si>
  <si>
    <t>JMT</t>
  </si>
  <si>
    <t>PTA</t>
  </si>
  <si>
    <t>PO6</t>
  </si>
  <si>
    <t>RNE</t>
  </si>
  <si>
    <t>SNA</t>
  </si>
  <si>
    <t>AC6</t>
  </si>
  <si>
    <t>AF6</t>
  </si>
  <si>
    <t>AI6</t>
  </si>
  <si>
    <t>EA6</t>
  </si>
  <si>
    <t>LC6</t>
  </si>
  <si>
    <t>AL6</t>
  </si>
  <si>
    <t>AR6</t>
  </si>
  <si>
    <t>AT6</t>
  </si>
  <si>
    <t>CS6</t>
  </si>
  <si>
    <t>BM6</t>
  </si>
  <si>
    <t>BN6</t>
  </si>
  <si>
    <t>HA6</t>
  </si>
  <si>
    <t>EN6</t>
  </si>
  <si>
    <t>BV6</t>
  </si>
  <si>
    <t>CP6</t>
  </si>
  <si>
    <t>CA6</t>
  </si>
  <si>
    <t>CG6</t>
  </si>
  <si>
    <t>CN6</t>
  </si>
  <si>
    <t>CR6</t>
  </si>
  <si>
    <t>DA6</t>
  </si>
  <si>
    <t>DT6</t>
  </si>
  <si>
    <t>ED6</t>
  </si>
  <si>
    <t>FG6</t>
  </si>
  <si>
    <t>DF6</t>
  </si>
  <si>
    <t>EF6</t>
  </si>
  <si>
    <t>RF6</t>
  </si>
  <si>
    <t>EC6</t>
  </si>
  <si>
    <t>GA6</t>
  </si>
  <si>
    <t>GE6</t>
  </si>
  <si>
    <t>IC6</t>
  </si>
  <si>
    <t>JD6</t>
  </si>
  <si>
    <t>KR6</t>
  </si>
  <si>
    <t>LI6</t>
  </si>
  <si>
    <t>LG6</t>
  </si>
  <si>
    <t>MM6</t>
  </si>
  <si>
    <t>LR6</t>
  </si>
  <si>
    <t>OR6</t>
  </si>
  <si>
    <t>MC6</t>
  </si>
  <si>
    <t>ML6</t>
  </si>
  <si>
    <t>NE6</t>
  </si>
  <si>
    <t>FT6</t>
  </si>
  <si>
    <t>RI6</t>
  </si>
  <si>
    <t>UG6</t>
  </si>
  <si>
    <t>PU6</t>
  </si>
  <si>
    <t>RY6</t>
  </si>
  <si>
    <t>RN6</t>
  </si>
  <si>
    <t>SM6</t>
  </si>
  <si>
    <t>SG6</t>
  </si>
  <si>
    <t>SA6</t>
  </si>
  <si>
    <t>SU6</t>
  </si>
  <si>
    <t>SC6</t>
  </si>
  <si>
    <t>SK6</t>
  </si>
  <si>
    <t>SS6</t>
  </si>
  <si>
    <t>BB6</t>
  </si>
  <si>
    <t>GL6</t>
  </si>
  <si>
    <t>SW6</t>
  </si>
  <si>
    <t>ST6</t>
  </si>
  <si>
    <t>RC6</t>
  </si>
  <si>
    <t>TF6</t>
  </si>
  <si>
    <t>HO6</t>
  </si>
  <si>
    <t>TO6</t>
  </si>
  <si>
    <t>FR6</t>
  </si>
  <si>
    <t>VA6</t>
  </si>
  <si>
    <t>VI6</t>
  </si>
  <si>
    <t>DG6</t>
  </si>
  <si>
    <t>MF6</t>
  </si>
  <si>
    <t>GJ6</t>
  </si>
  <si>
    <t>QF6</t>
  </si>
  <si>
    <t>UT6</t>
  </si>
  <si>
    <t>PM6</t>
  </si>
  <si>
    <t>DC6</t>
  </si>
  <si>
    <t>QC6</t>
  </si>
  <si>
    <t>QD6</t>
  </si>
  <si>
    <t>FC6</t>
  </si>
  <si>
    <t>IO6</t>
  </si>
  <si>
    <t>WG6</t>
  </si>
  <si>
    <t>PY6</t>
  </si>
  <si>
    <t>QG6</t>
  </si>
  <si>
    <t>WS6</t>
  </si>
  <si>
    <t>TI6</t>
  </si>
  <si>
    <t>TS6</t>
  </si>
  <si>
    <t>TX6</t>
  </si>
  <si>
    <t>UD6</t>
  </si>
  <si>
    <t>AD6</t>
  </si>
  <si>
    <t>AZ6</t>
  </si>
  <si>
    <t>AU6</t>
  </si>
  <si>
    <t>BF6</t>
  </si>
  <si>
    <t>BY6</t>
  </si>
  <si>
    <t>BW6</t>
  </si>
  <si>
    <t>BD6</t>
  </si>
  <si>
    <t>BG6</t>
  </si>
  <si>
    <t>BQ6</t>
  </si>
  <si>
    <t>CM6</t>
  </si>
  <si>
    <t>DB6</t>
  </si>
  <si>
    <t>BR6</t>
  </si>
  <si>
    <t>LU6</t>
  </si>
  <si>
    <t>DP6</t>
  </si>
  <si>
    <t>TK6</t>
  </si>
  <si>
    <t>EO6</t>
  </si>
  <si>
    <t>FP6</t>
  </si>
  <si>
    <t>FM6</t>
  </si>
  <si>
    <t>FS6</t>
  </si>
  <si>
    <t>PL6</t>
  </si>
  <si>
    <t>GR6</t>
  </si>
  <si>
    <t>GH6</t>
  </si>
  <si>
    <t>HR6</t>
  </si>
  <si>
    <t>HC6</t>
  </si>
  <si>
    <t>HK6</t>
  </si>
  <si>
    <t>HT6</t>
  </si>
  <si>
    <t>HB6</t>
  </si>
  <si>
    <t>NT6</t>
  </si>
  <si>
    <t>KS6</t>
  </si>
  <si>
    <t>LX6</t>
  </si>
  <si>
    <t>LE6</t>
  </si>
  <si>
    <t>MK6</t>
  </si>
  <si>
    <t>ME6</t>
  </si>
  <si>
    <t>MU6</t>
  </si>
  <si>
    <t>MR6</t>
  </si>
  <si>
    <t>PA6</t>
  </si>
  <si>
    <t>PS6</t>
  </si>
  <si>
    <t>RH6</t>
  </si>
  <si>
    <t>RW6</t>
  </si>
  <si>
    <t>SL6</t>
  </si>
  <si>
    <t>AP6</t>
  </si>
  <si>
    <t>SF6</t>
  </si>
  <si>
    <t>SZ6</t>
  </si>
  <si>
    <t>SY6</t>
  </si>
  <si>
    <t>TH6</t>
  </si>
  <si>
    <t>UI6</t>
  </si>
  <si>
    <t>VW6</t>
  </si>
  <si>
    <t>CX6</t>
  </si>
  <si>
    <t>KG6</t>
  </si>
  <si>
    <t>KI6</t>
  </si>
  <si>
    <t>MG6</t>
  </si>
  <si>
    <t>QA6</t>
  </si>
  <si>
    <t>LO6</t>
  </si>
  <si>
    <t>FO6</t>
  </si>
  <si>
    <t>ZN6</t>
  </si>
  <si>
    <t>AW6</t>
  </si>
  <si>
    <t>BX6</t>
  </si>
  <si>
    <t>YS6</t>
  </si>
  <si>
    <t>BP6</t>
  </si>
  <si>
    <t>TB6</t>
  </si>
  <si>
    <t>BT6</t>
  </si>
  <si>
    <t>CY6</t>
  </si>
  <si>
    <t>CC6</t>
  </si>
  <si>
    <t>CQ6</t>
  </si>
  <si>
    <t>DO6</t>
  </si>
  <si>
    <t>DX6</t>
  </si>
  <si>
    <t>EP6</t>
  </si>
  <si>
    <t>FI6</t>
  </si>
  <si>
    <t>FN6</t>
  </si>
  <si>
    <t>GO6</t>
  </si>
  <si>
    <t>GX6</t>
  </si>
  <si>
    <t>HS6</t>
  </si>
  <si>
    <t>IP6</t>
  </si>
  <si>
    <t>IG6</t>
  </si>
  <si>
    <t>KF6</t>
  </si>
  <si>
    <t>LL6</t>
  </si>
  <si>
    <t>MQ6</t>
  </si>
  <si>
    <t>NG6</t>
  </si>
  <si>
    <t>PR6</t>
  </si>
  <si>
    <t>PF6</t>
  </si>
  <si>
    <t>PD6</t>
  </si>
  <si>
    <t>RB6</t>
  </si>
  <si>
    <t>RL6</t>
  </si>
  <si>
    <t>RO6</t>
  </si>
  <si>
    <t>RV6</t>
  </si>
  <si>
    <t>RR6</t>
  </si>
  <si>
    <t>SJ6</t>
  </si>
  <si>
    <t>BK6</t>
  </si>
  <si>
    <t>SH6</t>
  </si>
  <si>
    <t>SQ6</t>
  </si>
  <si>
    <t>SX6</t>
  </si>
  <si>
    <t>TW6</t>
  </si>
  <si>
    <t>TU6</t>
  </si>
  <si>
    <t>VO6</t>
  </si>
  <si>
    <t>WO6</t>
  </si>
  <si>
    <t>WP6</t>
  </si>
  <si>
    <t>IF6</t>
  </si>
  <si>
    <t>AN6</t>
  </si>
  <si>
    <t>SR6</t>
  </si>
  <si>
    <t>AM6</t>
  </si>
  <si>
    <t>BA6</t>
  </si>
  <si>
    <t>BS6</t>
  </si>
  <si>
    <t>BI6</t>
  </si>
  <si>
    <t>CB6</t>
  </si>
  <si>
    <t>DI6</t>
  </si>
  <si>
    <t>EB6</t>
  </si>
  <si>
    <t>EG6</t>
  </si>
  <si>
    <t>EE6</t>
  </si>
  <si>
    <t>FV6</t>
  </si>
  <si>
    <t>GN6</t>
  </si>
  <si>
    <t>ID6</t>
  </si>
  <si>
    <t>IT6</t>
  </si>
  <si>
    <t>IS6</t>
  </si>
  <si>
    <t>MP6</t>
  </si>
  <si>
    <t>OH6</t>
  </si>
  <si>
    <t>EL6</t>
  </si>
  <si>
    <t>RP6</t>
  </si>
  <si>
    <t>TR6</t>
  </si>
  <si>
    <t>TA6</t>
  </si>
  <si>
    <t>VF6</t>
  </si>
  <si>
    <t>MX6</t>
  </si>
  <si>
    <t>QI6</t>
  </si>
  <si>
    <t>HL6</t>
  </si>
  <si>
    <t>CJ6</t>
  </si>
  <si>
    <t>DK6</t>
  </si>
  <si>
    <t>DV6</t>
  </si>
  <si>
    <t>FL6</t>
  </si>
  <si>
    <t>GD6</t>
  </si>
  <si>
    <t>OV6</t>
  </si>
  <si>
    <t>NV6</t>
  </si>
  <si>
    <t>TY6</t>
  </si>
  <si>
    <t>EI6</t>
  </si>
  <si>
    <t>AQ6</t>
  </si>
  <si>
    <t>KO6</t>
  </si>
  <si>
    <t>MS6</t>
  </si>
  <si>
    <t>NS6</t>
  </si>
  <si>
    <t>NO6</t>
  </si>
  <si>
    <t>NR6</t>
  </si>
  <si>
    <t>OU6</t>
  </si>
  <si>
    <t>AY6</t>
  </si>
  <si>
    <t>SN6</t>
  </si>
  <si>
    <t>UK6</t>
  </si>
  <si>
    <t>WA6</t>
  </si>
  <si>
    <t>YI6</t>
  </si>
  <si>
    <t>QR6</t>
  </si>
  <si>
    <t>LA6</t>
  </si>
  <si>
    <t>OY6</t>
  </si>
  <si>
    <t>PC6</t>
  </si>
  <si>
    <t>DD6</t>
  </si>
  <si>
    <t>ET6</t>
  </si>
  <si>
    <t>KT6</t>
  </si>
  <si>
    <t>ER6</t>
  </si>
  <si>
    <t>GT6</t>
  </si>
  <si>
    <t>HM6</t>
  </si>
  <si>
    <t>HG6</t>
  </si>
  <si>
    <t>IV6</t>
  </si>
  <si>
    <t>KV6</t>
  </si>
  <si>
    <t>MD6</t>
  </si>
  <si>
    <t>ND6</t>
  </si>
  <si>
    <t>NK6</t>
  </si>
  <si>
    <t>SV6</t>
  </si>
  <si>
    <t>UR6</t>
  </si>
  <si>
    <t>KA6</t>
  </si>
  <si>
    <t>FA6</t>
  </si>
  <si>
    <t>VE6</t>
  </si>
  <si>
    <t>WD6</t>
  </si>
  <si>
    <t>MB6</t>
  </si>
  <si>
    <t>TV6</t>
  </si>
  <si>
    <t>TJ6</t>
  </si>
  <si>
    <t>TZ6</t>
  </si>
  <si>
    <t>VV6</t>
  </si>
  <si>
    <t>LD6</t>
  </si>
  <si>
    <t>JW6</t>
  </si>
  <si>
    <t>BZ6</t>
  </si>
  <si>
    <t>CK6</t>
  </si>
  <si>
    <t>FX6</t>
  </si>
  <si>
    <t>CZ6</t>
  </si>
  <si>
    <t>FZ6</t>
  </si>
  <si>
    <t>GV6</t>
  </si>
  <si>
    <t>JB6</t>
  </si>
  <si>
    <t>KU6</t>
  </si>
  <si>
    <t>LT6</t>
  </si>
  <si>
    <t>LZ6</t>
  </si>
  <si>
    <t>NL6</t>
  </si>
  <si>
    <t>NA6</t>
  </si>
  <si>
    <t>PP6</t>
  </si>
  <si>
    <t>RX6</t>
  </si>
  <si>
    <t>QM6</t>
  </si>
  <si>
    <t>QN6</t>
  </si>
  <si>
    <t>IK6</t>
  </si>
  <si>
    <t>OO6</t>
  </si>
  <si>
    <t>QL6</t>
  </si>
  <si>
    <t>QO6</t>
  </si>
  <si>
    <t>QK6</t>
  </si>
  <si>
    <t>UH6</t>
  </si>
  <si>
    <t>UO6</t>
  </si>
  <si>
    <t>ZI6</t>
  </si>
  <si>
    <t>QH6</t>
  </si>
  <si>
    <t>EK6</t>
  </si>
  <si>
    <t>OM6</t>
  </si>
  <si>
    <t>RQ6</t>
  </si>
  <si>
    <t>VP6</t>
  </si>
  <si>
    <t>VT6</t>
  </si>
  <si>
    <t>WB6</t>
  </si>
  <si>
    <t>AA8</t>
  </si>
  <si>
    <t>AE8</t>
  </si>
  <si>
    <t>AH8</t>
  </si>
  <si>
    <t>AK8</t>
  </si>
  <si>
    <t>MT8</t>
  </si>
  <si>
    <t>AS8</t>
  </si>
  <si>
    <t>BO8</t>
  </si>
  <si>
    <t>DS8</t>
  </si>
  <si>
    <t>FU8</t>
  </si>
  <si>
    <t>HE8</t>
  </si>
  <si>
    <t>IN8</t>
  </si>
  <si>
    <t>KP8</t>
  </si>
  <si>
    <t>NN8</t>
  </si>
  <si>
    <t>PH8</t>
  </si>
  <si>
    <t>RA8</t>
  </si>
  <si>
    <t>RE8</t>
  </si>
  <si>
    <t>RD8</t>
  </si>
  <si>
    <t>SB8</t>
  </si>
  <si>
    <t>UB8</t>
  </si>
  <si>
    <t>UN8</t>
  </si>
  <si>
    <t>VP8</t>
  </si>
  <si>
    <t>WK8</t>
  </si>
  <si>
    <t>AV8</t>
  </si>
  <si>
    <t>AG8</t>
  </si>
  <si>
    <t>AB8</t>
  </si>
  <si>
    <t>QS8</t>
  </si>
  <si>
    <t>BE8</t>
  </si>
  <si>
    <t>BL8</t>
  </si>
  <si>
    <t>PJ8</t>
  </si>
  <si>
    <t>CO8</t>
  </si>
  <si>
    <t>IE8</t>
  </si>
  <si>
    <t>ES8</t>
  </si>
  <si>
    <t>GB8</t>
  </si>
  <si>
    <t>KB8</t>
  </si>
  <si>
    <t>SO8</t>
  </si>
  <si>
    <t>UC8</t>
  </si>
  <si>
    <t>UM8</t>
  </si>
  <si>
    <t>GE8</t>
  </si>
  <si>
    <t>PO8</t>
  </si>
  <si>
    <t>AC8</t>
  </si>
  <si>
    <t>AI8</t>
  </si>
  <si>
    <t>EA8</t>
  </si>
  <si>
    <t>AL8</t>
  </si>
  <si>
    <t>CS8</t>
  </si>
  <si>
    <t>BN8</t>
  </si>
  <si>
    <t>HA8</t>
  </si>
  <si>
    <t>EN8</t>
  </si>
  <si>
    <t>CP8</t>
  </si>
  <si>
    <t>CA8</t>
  </si>
  <si>
    <t>CG8</t>
  </si>
  <si>
    <t>CR8</t>
  </si>
  <si>
    <t>DA8</t>
  </si>
  <si>
    <t>DF8</t>
  </si>
  <si>
    <t>EF8</t>
  </si>
  <si>
    <t>EC8</t>
  </si>
  <si>
    <t>GA8</t>
  </si>
  <si>
    <t>KR8</t>
  </si>
  <si>
    <t>MM8</t>
  </si>
  <si>
    <t>LR8</t>
  </si>
  <si>
    <t>OR8</t>
  </si>
  <si>
    <t>MC8</t>
  </si>
  <si>
    <t>ML8</t>
  </si>
  <si>
    <t>FT8</t>
  </si>
  <si>
    <t>RI8</t>
  </si>
  <si>
    <t>UG8</t>
  </si>
  <si>
    <t>PU8</t>
  </si>
  <si>
    <t>RN8</t>
  </si>
  <si>
    <t>SM8</t>
  </si>
  <si>
    <t>SG8</t>
  </si>
  <si>
    <t>SA8</t>
  </si>
  <si>
    <t>SU8</t>
  </si>
  <si>
    <t>SC8</t>
  </si>
  <si>
    <t>GL8</t>
  </si>
  <si>
    <t>SW8</t>
  </si>
  <si>
    <t>ST8</t>
  </si>
  <si>
    <t>TO8</t>
  </si>
  <si>
    <t>FR8</t>
  </si>
  <si>
    <t>VA8</t>
  </si>
  <si>
    <t>VI8</t>
  </si>
  <si>
    <t>DG8</t>
  </si>
  <si>
    <t>EX8</t>
  </si>
  <si>
    <t>QT8</t>
  </si>
  <si>
    <t>GJ8</t>
  </si>
  <si>
    <t>QF8</t>
  </si>
  <si>
    <t>UT8</t>
  </si>
  <si>
    <t>PV8</t>
  </si>
  <si>
    <t>PM8</t>
  </si>
  <si>
    <t>QC8</t>
  </si>
  <si>
    <t>QD8</t>
  </si>
  <si>
    <t>IO8</t>
  </si>
  <si>
    <t>MA8</t>
  </si>
  <si>
    <t>MJ8</t>
  </si>
  <si>
    <t>MV8</t>
  </si>
  <si>
    <t>FJ8</t>
  </si>
  <si>
    <t>WS8</t>
  </si>
  <si>
    <t>WG8</t>
  </si>
  <si>
    <t>TI8</t>
  </si>
  <si>
    <t>TX8</t>
  </si>
  <si>
    <t>OS8</t>
  </si>
  <si>
    <t>UD8</t>
  </si>
  <si>
    <t>UQ8</t>
  </si>
  <si>
    <t>AD8</t>
  </si>
  <si>
    <t>AZ8</t>
  </si>
  <si>
    <t>BF8</t>
  </si>
  <si>
    <t>BY8</t>
  </si>
  <si>
    <t>BW8</t>
  </si>
  <si>
    <t>DB8</t>
  </si>
  <si>
    <t>BR8</t>
  </si>
  <si>
    <t>LU8</t>
  </si>
  <si>
    <t>DP8</t>
  </si>
  <si>
    <t>TK8</t>
  </si>
  <si>
    <t>EO8</t>
  </si>
  <si>
    <t>FS8</t>
  </si>
  <si>
    <t>HK8</t>
  </si>
  <si>
    <t>KS8</t>
  </si>
  <si>
    <t>LE8</t>
  </si>
  <si>
    <t>MK8</t>
  </si>
  <si>
    <t>ME8</t>
  </si>
  <si>
    <t>MR8</t>
  </si>
  <si>
    <t>RW8</t>
  </si>
  <si>
    <t>AP8</t>
  </si>
  <si>
    <t>TH8</t>
  </si>
  <si>
    <t>VW8</t>
  </si>
  <si>
    <t>VN8</t>
  </si>
  <si>
    <t>CX8</t>
  </si>
  <si>
    <t>CW8</t>
  </si>
  <si>
    <t>AW8</t>
  </si>
  <si>
    <t>BX8</t>
  </si>
  <si>
    <t>YS8</t>
  </si>
  <si>
    <t>BP8</t>
  </si>
  <si>
    <t>TB8</t>
  </si>
  <si>
    <t>BT8</t>
  </si>
  <si>
    <t>CC8</t>
  </si>
  <si>
    <t>CQ8</t>
  </si>
  <si>
    <t>DO8</t>
  </si>
  <si>
    <t>GO8</t>
  </si>
  <si>
    <t>IP8</t>
  </si>
  <si>
    <t>LL8</t>
  </si>
  <si>
    <t>LY8</t>
  </si>
  <si>
    <t>NG8</t>
  </si>
  <si>
    <t>PR8</t>
  </si>
  <si>
    <t>RB8</t>
  </si>
  <si>
    <t>RL8</t>
  </si>
  <si>
    <t>RV8</t>
  </si>
  <si>
    <t>RR8</t>
  </si>
  <si>
    <t>UV8</t>
  </si>
  <si>
    <t>UW8</t>
  </si>
  <si>
    <t>UZ8</t>
  </si>
  <si>
    <t>UU8</t>
  </si>
  <si>
    <t>VO8</t>
  </si>
  <si>
    <t>WP8</t>
  </si>
  <si>
    <t>LO8</t>
  </si>
  <si>
    <t>ZN8</t>
  </si>
  <si>
    <t>EP8</t>
  </si>
  <si>
    <t>GX8</t>
  </si>
  <si>
    <t>HS8</t>
  </si>
  <si>
    <t>SX8</t>
  </si>
  <si>
    <t>AM8</t>
  </si>
  <si>
    <t>BA8</t>
  </si>
  <si>
    <t>BS8</t>
  </si>
  <si>
    <t>BI8</t>
  </si>
  <si>
    <t>CB8</t>
  </si>
  <si>
    <t>DI8</t>
  </si>
  <si>
    <t>EG8</t>
  </si>
  <si>
    <t>EE8</t>
  </si>
  <si>
    <t>FV8</t>
  </si>
  <si>
    <t>GN8</t>
  </si>
  <si>
    <t>ID8</t>
  </si>
  <si>
    <t>IT8</t>
  </si>
  <si>
    <t>MP8</t>
  </si>
  <si>
    <t>MW8</t>
  </si>
  <si>
    <t>EL8</t>
  </si>
  <si>
    <t>RP8</t>
  </si>
  <si>
    <t>TA8</t>
  </si>
  <si>
    <t>AQ8</t>
  </si>
  <si>
    <t>MS8</t>
  </si>
  <si>
    <t>NS8</t>
  </si>
  <si>
    <t>NO8</t>
  </si>
  <si>
    <t>KK8</t>
  </si>
  <si>
    <t>ND8</t>
  </si>
  <si>
    <t>ET8</t>
  </si>
  <si>
    <t>ER8</t>
  </si>
  <si>
    <t>HM8</t>
  </si>
  <si>
    <t>KV8</t>
  </si>
  <si>
    <t>EJ8</t>
  </si>
  <si>
    <t>VE8</t>
  </si>
  <si>
    <t>MB8</t>
  </si>
  <si>
    <t>TV8</t>
  </si>
  <si>
    <t>WD8</t>
  </si>
  <si>
    <t>TJ8</t>
  </si>
  <si>
    <t>VV8</t>
  </si>
  <si>
    <t>OI8</t>
  </si>
  <si>
    <t>LD8</t>
  </si>
  <si>
    <t>JW8</t>
  </si>
  <si>
    <t>FX8</t>
  </si>
  <si>
    <t>CZ8</t>
  </si>
  <si>
    <t>GQ8</t>
  </si>
  <si>
    <t>GV8</t>
  </si>
  <si>
    <t>HX8</t>
  </si>
  <si>
    <t>JB8</t>
  </si>
  <si>
    <t>NL8</t>
  </si>
  <si>
    <t>NA8</t>
  </si>
  <si>
    <t>RX8</t>
  </si>
  <si>
    <t>QN8</t>
  </si>
  <si>
    <t>QO8</t>
  </si>
  <si>
    <t>QK8</t>
  </si>
  <si>
    <t>UH8</t>
  </si>
  <si>
    <t>UO8</t>
  </si>
  <si>
    <t>ZI8</t>
  </si>
  <si>
    <t>AEX</t>
  </si>
  <si>
    <t>MOA</t>
  </si>
  <si>
    <t>PSX</t>
  </si>
  <si>
    <t>BEL</t>
  </si>
  <si>
    <t>PXA</t>
  </si>
  <si>
    <t>FTI</t>
  </si>
  <si>
    <t>MFA</t>
  </si>
  <si>
    <t>AXF</t>
  </si>
  <si>
    <t>FMX</t>
  </si>
  <si>
    <t>BXF</t>
  </si>
  <si>
    <t>PSI</t>
  </si>
  <si>
    <t>FCE</t>
  </si>
  <si>
    <t>MFC</t>
  </si>
  <si>
    <t>XFC</t>
  </si>
  <si>
    <t>EPE</t>
  </si>
  <si>
    <t>EPR</t>
  </si>
  <si>
    <t>FEF</t>
  </si>
  <si>
    <t>FEO</t>
  </si>
  <si>
    <t>0#MT*.E</t>
  </si>
  <si>
    <t>AH9</t>
  </si>
  <si>
    <t>AS9</t>
  </si>
  <si>
    <t>MT9</t>
  </si>
  <si>
    <t>IN9</t>
  </si>
  <si>
    <t>PH9</t>
  </si>
  <si>
    <t>RD9</t>
  </si>
  <si>
    <t>UB9</t>
  </si>
  <si>
    <t>UN9</t>
  </si>
  <si>
    <t>CAPGEMINI</t>
  </si>
  <si>
    <t>EX2</t>
  </si>
  <si>
    <t>MM3</t>
  </si>
  <si>
    <t>CECONOMY</t>
  </si>
  <si>
    <t>ADQ</t>
  </si>
  <si>
    <t>APQ</t>
  </si>
  <si>
    <t>AZQ</t>
  </si>
  <si>
    <t>BFQ</t>
  </si>
  <si>
    <t>BWQ</t>
  </si>
  <si>
    <t>BYQ</t>
  </si>
  <si>
    <t>DBQ</t>
  </si>
  <si>
    <t>DMQ</t>
  </si>
  <si>
    <t>DPQ</t>
  </si>
  <si>
    <t>EOQ</t>
  </si>
  <si>
    <t>FSQ</t>
  </si>
  <si>
    <t>MRQ</t>
  </si>
  <si>
    <t>SIQ</t>
  </si>
  <si>
    <t>TKQ</t>
  </si>
  <si>
    <t>VWQ</t>
  </si>
  <si>
    <t>ADS GY&lt;equity&gt;OMON</t>
  </si>
  <si>
    <t>SAP GY&lt;equity&gt;OMON</t>
  </si>
  <si>
    <t>ALV GY&lt;equity&gt;OMON</t>
  </si>
  <si>
    <t>BAS GY&lt;equity&gt;OMON</t>
  </si>
  <si>
    <t>BMW GY&lt;equity&gt;OMON</t>
  </si>
  <si>
    <t>BAYN GY&lt;equity&gt;OMON</t>
  </si>
  <si>
    <t>DBK GY&lt;equity&gt;OMON</t>
  </si>
  <si>
    <t>DPW GY&lt;equity&gt;OMON</t>
  </si>
  <si>
    <t>EOAN GY&lt;equity&gt;OMON</t>
  </si>
  <si>
    <t>FRE GY&lt;equity&gt;OMON</t>
  </si>
  <si>
    <t>MUV2 GY&lt;equity&gt;OMON</t>
  </si>
  <si>
    <t>SIE GY&lt;equity&gt;OMON</t>
  </si>
  <si>
    <t>DTE GY&lt;equity&gt;OMON</t>
  </si>
  <si>
    <t>VOW3 GY&lt;equity&gt;OMON</t>
  </si>
  <si>
    <t>FME</t>
  </si>
  <si>
    <t>MSLA&lt;INDEX&gt;CT</t>
  </si>
  <si>
    <t>0#MDE:</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</si>
  <si>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</si>
  <si>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MORNINGSTAR EUROZONE 50 INDEX*</t>
  </si>
  <si>
    <t>0#SAPG*.E</t>
  </si>
  <si>
    <t>0#ALVG*.E</t>
  </si>
  <si>
    <t>0#BMWG*.E</t>
  </si>
  <si>
    <t>0#FREG*.E</t>
  </si>
  <si>
    <t>0#ADSG*.E</t>
  </si>
  <si>
    <t>0#BASF*.E</t>
  </si>
  <si>
    <t>0#BAYG*.E</t>
  </si>
  <si>
    <t>0#DBKG*.E</t>
  </si>
  <si>
    <t>0#DPWG*.E</t>
  </si>
  <si>
    <t>0#EONG*.E</t>
  </si>
  <si>
    <t>0#MUVG*.E</t>
  </si>
  <si>
    <t>0#SIEG*.E</t>
  </si>
  <si>
    <t>0#DTEG*.E</t>
  </si>
  <si>
    <t>0#VOWG*.E</t>
  </si>
  <si>
    <t>AY8</t>
  </si>
  <si>
    <t>EI8</t>
  </si>
  <si>
    <t>UY8</t>
  </si>
  <si>
    <t>VB8</t>
  </si>
  <si>
    <t>VC8</t>
  </si>
  <si>
    <t>VD8</t>
  </si>
  <si>
    <t>VG8</t>
  </si>
  <si>
    <t>VH8</t>
  </si>
  <si>
    <t>VJ8</t>
  </si>
  <si>
    <t>VL8</t>
  </si>
  <si>
    <t>VM8</t>
  </si>
  <si>
    <t>VQ8</t>
  </si>
  <si>
    <t>VR8</t>
  </si>
  <si>
    <t>VS8</t>
  </si>
  <si>
    <t>VU8</t>
  </si>
  <si>
    <t>VX8</t>
  </si>
  <si>
    <t>VY8</t>
  </si>
  <si>
    <t>VZ8</t>
  </si>
  <si>
    <t>YC8</t>
  </si>
  <si>
    <t>YD8</t>
  </si>
  <si>
    <t>YE8</t>
  </si>
  <si>
    <t>YF8</t>
  </si>
  <si>
    <t>YG8</t>
  </si>
  <si>
    <t>YH8</t>
  </si>
  <si>
    <t>YJ8</t>
  </si>
  <si>
    <t>YL8</t>
  </si>
  <si>
    <t>YM8</t>
  </si>
  <si>
    <t>YN8</t>
  </si>
  <si>
    <t>YO8</t>
  </si>
  <si>
    <t>YP8</t>
  </si>
  <si>
    <t>YQ8</t>
  </si>
  <si>
    <t>YR8</t>
  </si>
  <si>
    <t>YT8</t>
  </si>
  <si>
    <t>YU8</t>
  </si>
  <si>
    <t>YV8</t>
  </si>
  <si>
    <t>YW8</t>
  </si>
  <si>
    <t>YX8</t>
  </si>
  <si>
    <t>YY8</t>
  </si>
  <si>
    <t>ZB8</t>
  </si>
  <si>
    <t>ZC8</t>
  </si>
  <si>
    <t>ZD8</t>
  </si>
  <si>
    <t>ZE8</t>
  </si>
  <si>
    <t>ZF8</t>
  </si>
  <si>
    <t>ZG8</t>
  </si>
  <si>
    <t>ZH8</t>
  </si>
  <si>
    <t>ZJ8</t>
  </si>
  <si>
    <t>ZK8</t>
  </si>
  <si>
    <t>ZL8</t>
  </si>
  <si>
    <t>ZM8</t>
  </si>
  <si>
    <t>ZQ8</t>
  </si>
  <si>
    <t>ZR8</t>
  </si>
  <si>
    <t>ZS8</t>
  </si>
  <si>
    <t>ZT8</t>
  </si>
  <si>
    <t>ZU8</t>
  </si>
  <si>
    <t>ZV8</t>
  </si>
  <si>
    <t>ZW8</t>
  </si>
  <si>
    <t>ZX8</t>
  </si>
  <si>
    <t>ZY8</t>
  </si>
  <si>
    <t>ZZ8</t>
  </si>
  <si>
    <t>0#SAMPODF:</t>
  </si>
  <si>
    <t>0#ELISADF:</t>
  </si>
  <si>
    <t>0#AMZNDF:</t>
  </si>
  <si>
    <t>0#GMDF:</t>
  </si>
  <si>
    <t>0#FDF:</t>
  </si>
  <si>
    <t>0#PMDF:</t>
  </si>
  <si>
    <t>0#SODF:</t>
  </si>
  <si>
    <t>0#DUKDF:</t>
  </si>
  <si>
    <t>0#CMEDF:</t>
  </si>
  <si>
    <t>0#COPDF:</t>
  </si>
  <si>
    <t>0#MSFTDF:</t>
  </si>
  <si>
    <t>0#AAPLDF:</t>
  </si>
  <si>
    <t>0#XOMDF:</t>
  </si>
  <si>
    <t>0#JNJDF:</t>
  </si>
  <si>
    <t>0#JPMDF:</t>
  </si>
  <si>
    <t>0#GEDF:</t>
  </si>
  <si>
    <t>0#TDF:</t>
  </si>
  <si>
    <t>0#WFCDF:</t>
  </si>
  <si>
    <t>0#PGDF:</t>
  </si>
  <si>
    <t>0#BACDF:</t>
  </si>
  <si>
    <t>0#PFEDF:</t>
  </si>
  <si>
    <t>0#CVXDF:</t>
  </si>
  <si>
    <t>0#VZDF:</t>
  </si>
  <si>
    <t>0#HDDF:</t>
  </si>
  <si>
    <t>0#CMCSADF:</t>
  </si>
  <si>
    <t>0#MRKDF:</t>
  </si>
  <si>
    <t>0#INTCDF:</t>
  </si>
  <si>
    <t>0#CSCODF:</t>
  </si>
  <si>
    <t>0#CFDF:</t>
  </si>
  <si>
    <t>0#VDF:</t>
  </si>
  <si>
    <t>0#DISDF:</t>
  </si>
  <si>
    <t>0#KODF:</t>
  </si>
  <si>
    <t>0#PEPDF:</t>
  </si>
  <si>
    <t>0#UNHDF:</t>
  </si>
  <si>
    <t>0#IBMDF:</t>
  </si>
  <si>
    <t>0#MOODF:</t>
  </si>
  <si>
    <t>0#ORCLDF:</t>
  </si>
  <si>
    <t>0#AMGNDF:</t>
  </si>
  <si>
    <t>0#MMMDF:</t>
  </si>
  <si>
    <t>0#MDPDF:</t>
  </si>
  <si>
    <t>0#SLBDF:</t>
  </si>
  <si>
    <t>0#WMTDF:</t>
  </si>
  <si>
    <t>0#MCDDF:</t>
  </si>
  <si>
    <t>0#MADF:</t>
  </si>
  <si>
    <t>0#ABBVDF:</t>
  </si>
  <si>
    <t>0#BADF:</t>
  </si>
  <si>
    <t>0#HONDF:</t>
  </si>
  <si>
    <t>0#BMYDF:</t>
  </si>
  <si>
    <t>0#GILDDF:</t>
  </si>
  <si>
    <t>0#AVGODF:</t>
  </si>
  <si>
    <t>0#UNPDF:</t>
  </si>
  <si>
    <t>0#GSDF:</t>
  </si>
  <si>
    <t>0#SBUXDF:</t>
  </si>
  <si>
    <t>0#QCOMDF:</t>
  </si>
  <si>
    <t>0#UTXDF:</t>
  </si>
  <si>
    <t>0#USBDF:</t>
  </si>
  <si>
    <t>0#LLYDF:</t>
  </si>
  <si>
    <t>0#TXNDF:</t>
  </si>
  <si>
    <t>0#CVSDF:</t>
  </si>
  <si>
    <t>DH1</t>
  </si>
  <si>
    <t>GY1</t>
  </si>
  <si>
    <t>UX1</t>
  </si>
  <si>
    <t>DBV TECHNOLOGIES</t>
  </si>
  <si>
    <t>GENFIT</t>
  </si>
  <si>
    <t>AB SCIENCE</t>
  </si>
  <si>
    <t>DBV FP&lt;equity&gt;OMON</t>
  </si>
  <si>
    <t>GNFT FP&lt;equity&gt;OMON</t>
  </si>
  <si>
    <t>AB FP&lt;equity&gt;OMON</t>
  </si>
  <si>
    <t>0#DBV*.p</t>
  </si>
  <si>
    <t>0#ABS*.p</t>
  </si>
  <si>
    <t>0#GLPGW*.b</t>
  </si>
  <si>
    <t>0#AIRFW*.E</t>
  </si>
  <si>
    <t>AKZO NOBEL OLD</t>
  </si>
  <si>
    <t>0#SIFG*.E</t>
  </si>
  <si>
    <t>SIF HOLDING</t>
  </si>
  <si>
    <t>SIF</t>
  </si>
  <si>
    <t>SIFG NA&lt;equity&gt;OMON</t>
  </si>
  <si>
    <t>0#AIRF*.E</t>
  </si>
  <si>
    <t>0#ISPAE*.E</t>
  </si>
  <si>
    <t>0#ASM*.E</t>
  </si>
  <si>
    <t>0#INGA*.E</t>
  </si>
  <si>
    <t>0#PHGG*.E</t>
  </si>
  <si>
    <t>0#RDS*.E</t>
  </si>
  <si>
    <t>0#UBNP*.E</t>
  </si>
  <si>
    <t>0#UNCA*.E</t>
  </si>
  <si>
    <t>0#IMCD*.E</t>
  </si>
  <si>
    <t>0#LOIM*.E</t>
  </si>
  <si>
    <t>0#LIGHT*.E</t>
  </si>
  <si>
    <t>0#GNFT*.p</t>
  </si>
  <si>
    <t>0#MTW*.E</t>
  </si>
  <si>
    <t>0#WGaf:</t>
  </si>
  <si>
    <t>0#VOWGpaf:</t>
  </si>
  <si>
    <t>0#IGaf:</t>
  </si>
  <si>
    <t>0#FERGaf:</t>
  </si>
  <si>
    <t>0#VOWGpDF:</t>
  </si>
  <si>
    <t>0#RWP:</t>
  </si>
  <si>
    <t>0#AD*.E</t>
  </si>
  <si>
    <t>Contract Code European</t>
  </si>
  <si>
    <t>MFOA&lt;INDEX&gt;CT</t>
  </si>
  <si>
    <t>CMS1&lt;INDEX&gt;CT</t>
  </si>
  <si>
    <t>CAA &lt;COMDTY&gt; CT</t>
  </si>
  <si>
    <t>CAA &lt;COMDTY&gt; OMON</t>
  </si>
  <si>
    <t>IJA &lt;COMDTY&gt; CT</t>
  </si>
  <si>
    <t>IJA &lt;COMDTY&gt; OMON</t>
  </si>
  <si>
    <t>RROA &lt;COMDTY&gt; CT</t>
  </si>
  <si>
    <t>RROA &lt;COMDTY&gt; OMON</t>
  </si>
  <si>
    <t>RRPA &lt;COMDTY&gt; CT</t>
  </si>
  <si>
    <t>RRPA &lt;COMDTY&gt; OMON</t>
  </si>
  <si>
    <t>SMWA &lt;COMDTY&gt; CT</t>
  </si>
  <si>
    <t>WFPA &lt;COMDTY&gt; CT</t>
  </si>
  <si>
    <t>UBTA &lt;COMDTY&gt; CT</t>
  </si>
  <si>
    <t>EPA &lt;COMDTY&gt; CT</t>
  </si>
  <si>
    <t>EPA &lt;COMDTY&gt; OMON</t>
  </si>
  <si>
    <t>RWBA &lt;COMDTY&gt; CT</t>
  </si>
  <si>
    <t xml:space="preserve">JHPA &lt;COMDTY&gt; CT </t>
  </si>
  <si>
    <t>RANDSTAD</t>
  </si>
  <si>
    <t>GETLINK</t>
  </si>
  <si>
    <t>SIGNIFY</t>
  </si>
  <si>
    <t>EQUINOR</t>
  </si>
  <si>
    <t>KPV</t>
  </si>
  <si>
    <t>0#KPV*.E</t>
  </si>
  <si>
    <t>COVIVIO</t>
  </si>
  <si>
    <t>COV FP&lt;equity&gt;OMON</t>
  </si>
  <si>
    <t>0#URW.p</t>
  </si>
  <si>
    <t>0#URW*.E</t>
  </si>
  <si>
    <t>URW NA&lt;equity&gt;OMON</t>
  </si>
  <si>
    <t>PHARMING GROUP</t>
  </si>
  <si>
    <t>PHA</t>
  </si>
  <si>
    <t>IBA</t>
  </si>
  <si>
    <t>ALD</t>
  </si>
  <si>
    <t>SOITEC</t>
  </si>
  <si>
    <t>DJ1</t>
  </si>
  <si>
    <t>LF1</t>
  </si>
  <si>
    <t>ALD FP&lt;equity&gt;OMON</t>
  </si>
  <si>
    <t>SOI FP&lt;equity&gt;OMON</t>
  </si>
  <si>
    <t>IBAB BB&lt;equity&gt;OMON</t>
  </si>
  <si>
    <t>PHARM NA&lt;equity&gt;OMON</t>
  </si>
  <si>
    <t>0#IBAB*.b</t>
  </si>
  <si>
    <t>0#ALDA*.p</t>
  </si>
  <si>
    <t>0#SOIT*.p</t>
  </si>
  <si>
    <t>0#PHAR*.E</t>
  </si>
  <si>
    <t xml:space="preserve">UNIBAIL-RODAMCO-WESTFIELD </t>
  </si>
  <si>
    <t>NATURGY ENERGY GROUP SA</t>
  </si>
  <si>
    <t>NATURGY ENERGY GROUP</t>
  </si>
  <si>
    <t>HI6</t>
  </si>
  <si>
    <t>0#HRMSpf:</t>
  </si>
  <si>
    <t>WQ6</t>
  </si>
  <si>
    <t>0#BESIaf:</t>
  </si>
  <si>
    <t>YK8</t>
  </si>
  <si>
    <t>AENA SME</t>
  </si>
  <si>
    <t>0#AENADF:</t>
  </si>
  <si>
    <t>HI8</t>
  </si>
  <si>
    <t>0#HRMSDF:</t>
  </si>
  <si>
    <t>ADY</t>
  </si>
  <si>
    <t>ADYEN NA&lt;equity&gt;OMON</t>
  </si>
  <si>
    <t>0#ADYEN*.E</t>
  </si>
  <si>
    <t>RELX (EUR)</t>
  </si>
  <si>
    <t>RELX (GBX)</t>
  </si>
  <si>
    <t>OXURION</t>
  </si>
  <si>
    <t>ESSILORLUXOTTICA</t>
  </si>
  <si>
    <t>ARGENX</t>
  </si>
  <si>
    <t>ARG</t>
  </si>
  <si>
    <t>0#ARGX*.b</t>
  </si>
  <si>
    <t>MITHRA</t>
  </si>
  <si>
    <t>MIT</t>
  </si>
  <si>
    <t>0#MITRA*.b</t>
  </si>
  <si>
    <t>MITRA BB&lt;equity&gt;OMON</t>
  </si>
  <si>
    <t>ARGX BB&lt;equity&gt;OMON</t>
  </si>
  <si>
    <t>LINDE Plc</t>
  </si>
  <si>
    <t>AEX Weekly Future – 1st Friday</t>
  </si>
  <si>
    <t>AEX Weekly Future – 2nd Friday</t>
  </si>
  <si>
    <t>AEX Weekly Future – 4th Friday</t>
  </si>
  <si>
    <t>AEX Weekly Future – 5th Friday</t>
  </si>
  <si>
    <t>1FT</t>
  </si>
  <si>
    <t>2FT</t>
  </si>
  <si>
    <t>4FT</t>
  </si>
  <si>
    <t>5FT</t>
  </si>
  <si>
    <t xml:space="preserve">D1A&lt;INDEX&gt;CT </t>
  </si>
  <si>
    <t>D2A&lt;INDEX&gt;CT</t>
  </si>
  <si>
    <t>D4A&lt;INDEX&gt;CT</t>
  </si>
  <si>
    <t>D5A&lt;INDEX&gt;CT</t>
  </si>
  <si>
    <t>0#AEX2W:</t>
  </si>
  <si>
    <t>0#AEX4W:</t>
  </si>
  <si>
    <t>0#AEX5W:</t>
  </si>
  <si>
    <t>TOTAL RETURN FUTURES ON CAC 40 INDEX</t>
  </si>
  <si>
    <t>TRCA&lt;INDEX&gt;CT</t>
  </si>
  <si>
    <t>ISHARES CORE EURO STOXX 50 UCITS ETF EUR (DIST)*</t>
  </si>
  <si>
    <t>CELLECTIS</t>
  </si>
  <si>
    <t>SMCP</t>
  </si>
  <si>
    <t>JL1</t>
  </si>
  <si>
    <t>CL1</t>
  </si>
  <si>
    <t>0#ALCLS*.p</t>
  </si>
  <si>
    <t>0#SMCP*.p</t>
  </si>
  <si>
    <t>ALCLS FP&lt;equity&gt;OMON</t>
  </si>
  <si>
    <t>SMCP FP&lt;equity&gt;OMON</t>
  </si>
  <si>
    <t>RQ8</t>
  </si>
  <si>
    <t>Raiffeisen Bank International AG</t>
  </si>
  <si>
    <t>0#RBIVDF:</t>
  </si>
  <si>
    <t>AKX</t>
  </si>
  <si>
    <t>AKX NA&lt;equity&gt;OMON</t>
  </si>
  <si>
    <t>0#AKX*.E</t>
  </si>
  <si>
    <t>AKV NA&lt;equity&gt;OMON</t>
  </si>
  <si>
    <t>AKV</t>
  </si>
  <si>
    <t>0#AKV*.E</t>
  </si>
  <si>
    <t xml:space="preserve">O1A&lt;INDEX&gt;CT </t>
  </si>
  <si>
    <t>O2A&lt;INDEX&gt;CT</t>
  </si>
  <si>
    <t>O4A&lt;INDEX&gt;CT</t>
  </si>
  <si>
    <t>O5A&lt;INDEX&gt;CT</t>
  </si>
  <si>
    <t>1FC</t>
  </si>
  <si>
    <t>2FC</t>
  </si>
  <si>
    <t>4FC</t>
  </si>
  <si>
    <t>5FC</t>
  </si>
  <si>
    <t>CAC Weekly Future – 1st Friday</t>
  </si>
  <si>
    <t>CAC Weekly Future – 2nd Friday</t>
  </si>
  <si>
    <t>CAC Weekly Future – 4th Friday</t>
  </si>
  <si>
    <t>CAC Weekly Future – 5th Friday</t>
  </si>
  <si>
    <t>0#FCE1W:</t>
  </si>
  <si>
    <t>0#FCE2W:</t>
  </si>
  <si>
    <t>0#FCE4W:</t>
  </si>
  <si>
    <t>0#FCE5W:</t>
  </si>
  <si>
    <t>A.B. FOOD</t>
  </si>
  <si>
    <t>AALBERTS NV</t>
  </si>
  <si>
    <t>0#TYRESVaf:</t>
  </si>
  <si>
    <t>PARIS REAL ESTATE FUTURE</t>
  </si>
  <si>
    <t>PRE</t>
  </si>
  <si>
    <t>PQIA &lt;index&gt; CT</t>
  </si>
  <si>
    <t xml:space="preserve">0#PREE: </t>
  </si>
  <si>
    <t>ABN AMRO Bank</t>
  </si>
  <si>
    <t>LI8</t>
  </si>
  <si>
    <t>0#LOIMMpf:</t>
  </si>
  <si>
    <t>K + S AG</t>
  </si>
  <si>
    <t>RWE AG</t>
  </si>
  <si>
    <t>KC1</t>
  </si>
  <si>
    <t>LUQ</t>
  </si>
  <si>
    <t>NTQ</t>
  </si>
  <si>
    <t>KSQ</t>
  </si>
  <si>
    <t>PSQ</t>
  </si>
  <si>
    <t>RWQ</t>
  </si>
  <si>
    <t>0#KORI*.p</t>
  </si>
  <si>
    <t>0#LHAG*.E</t>
  </si>
  <si>
    <t>0#IFXGn*.E</t>
  </si>
  <si>
    <t>0#SDFGn*.E</t>
  </si>
  <si>
    <t>0#PSMGn*.E</t>
  </si>
  <si>
    <t>0#RWEG*.E</t>
  </si>
  <si>
    <t>KORI FP&lt;equity&gt;OMON</t>
  </si>
  <si>
    <t>IFX GY&lt;equity&gt;OMON</t>
  </si>
  <si>
    <t>PSM GY&lt;equity&gt;OMON</t>
  </si>
  <si>
    <t>SDF GY&lt;equity&gt;OMON</t>
  </si>
  <si>
    <t>LHA GY&lt;equity&gt;OMON</t>
  </si>
  <si>
    <t>RWE GY&lt;equity&gt;OMON</t>
  </si>
  <si>
    <t>PROSUS</t>
  </si>
  <si>
    <t>PRX</t>
  </si>
  <si>
    <t>PRX NA&lt;equity&gt;OMON</t>
  </si>
  <si>
    <t>0#PRX*.E</t>
  </si>
  <si>
    <t>KH6</t>
  </si>
  <si>
    <t xml:space="preserve">&lt;0#TWKNaf:&gt; </t>
  </si>
  <si>
    <t>0#UNIQDF:</t>
  </si>
  <si>
    <t>UA8</t>
  </si>
  <si>
    <t>AO6</t>
  </si>
  <si>
    <t>0#AMGaf:</t>
  </si>
  <si>
    <t>AMG ADVANCED METALLURGICAL</t>
  </si>
  <si>
    <t>JOHN WOOD GROUP</t>
  </si>
  <si>
    <t>FERGUSON</t>
  </si>
  <si>
    <t>ADYEN (10)</t>
  </si>
  <si>
    <t>KORIAN</t>
  </si>
  <si>
    <t>INFINEON TECHNOLOGIES AG</t>
  </si>
  <si>
    <t>PROSIEBENSAT1 MEDIA AG</t>
  </si>
  <si>
    <t>JUST EATTAKEAWAY.COM</t>
  </si>
  <si>
    <t>ELIA Group</t>
  </si>
  <si>
    <t>AT8</t>
  </si>
  <si>
    <t>0#ATOSDF:</t>
  </si>
  <si>
    <t>UBISOFT</t>
  </si>
  <si>
    <t>US6</t>
  </si>
  <si>
    <t>0#UBIPpf:</t>
  </si>
  <si>
    <t>LA FRANCAISE DES JEUX OPTIONS</t>
  </si>
  <si>
    <t>JX1</t>
  </si>
  <si>
    <t>0#FDJ*.p</t>
  </si>
  <si>
    <t>LA FRANCAISE DES JEUX</t>
  </si>
  <si>
    <t>JX6</t>
  </si>
  <si>
    <t>0#FDJpf:</t>
  </si>
  <si>
    <t>JX6 FP&lt;equity&gt;OMON</t>
  </si>
  <si>
    <t>UBISOFT ENTERTAINMENT</t>
  </si>
  <si>
    <t>US1</t>
  </si>
  <si>
    <t>0#UBIP*.p</t>
  </si>
  <si>
    <t>UBI NA&lt;equity&gt;OMON</t>
  </si>
  <si>
    <t>EH6</t>
  </si>
  <si>
    <t>0#ELIORpf:</t>
  </si>
  <si>
    <t>ABN AMRO</t>
  </si>
  <si>
    <t>DZ8</t>
  </si>
  <si>
    <t>0#ABNdDF:</t>
  </si>
  <si>
    <t>FERRARI</t>
  </si>
  <si>
    <t>FE8</t>
  </si>
  <si>
    <t>0#RACEDF:</t>
  </si>
  <si>
    <t>EH8</t>
  </si>
  <si>
    <t>0#ELIORDF:</t>
  </si>
  <si>
    <t>Raytheon Technologies Corporation</t>
  </si>
  <si>
    <t>VICAT</t>
  </si>
  <si>
    <t>IZ6</t>
  </si>
  <si>
    <t>0#VCTPpf:</t>
  </si>
  <si>
    <t>0#BFIT*.E</t>
  </si>
  <si>
    <t>BFIT NA&lt;equity&gt;OMON</t>
  </si>
  <si>
    <t>AEDIFICA</t>
  </si>
  <si>
    <t>AED</t>
  </si>
  <si>
    <t>0#AOO*.b</t>
  </si>
  <si>
    <t>AED BB&lt;equity&gt;OMON</t>
  </si>
  <si>
    <t>BFT</t>
  </si>
  <si>
    <t>EURONEXT EUROZONE ESG LARGE 80 INDEX FUTURE</t>
  </si>
  <si>
    <t>ESG</t>
  </si>
  <si>
    <t>0#EESG:</t>
  </si>
  <si>
    <t>LEYA&lt;INDEX&gt;CT</t>
  </si>
  <si>
    <t>ISEQ 20</t>
  </si>
  <si>
    <t>ISE</t>
  </si>
  <si>
    <t xml:space="preserve">ISE&lt;INDEX&gt;CT </t>
  </si>
  <si>
    <t>0#ISE:</t>
  </si>
  <si>
    <t>DAVIDE CAMPARI - MILANO N.V.</t>
  </si>
  <si>
    <t>JDE PEET'S</t>
  </si>
  <si>
    <t>JDE</t>
  </si>
  <si>
    <t>0#JDEP*.E</t>
  </si>
  <si>
    <t xml:space="preserve">JDEP NA &lt;equity&gt;OMON </t>
  </si>
  <si>
    <t>SOFINA</t>
  </si>
  <si>
    <t>SOF</t>
  </si>
  <si>
    <t xml:space="preserve">SOF BB&lt;Equity&gt; OMON </t>
  </si>
  <si>
    <t>0#SOF*.b</t>
  </si>
  <si>
    <t>ADYEN</t>
  </si>
  <si>
    <t>YB6</t>
  </si>
  <si>
    <t>0#ADYENaf:</t>
  </si>
  <si>
    <t>EUROPCAR MOBILITY</t>
  </si>
  <si>
    <t>EM6</t>
  </si>
  <si>
    <t>0#EUCARpf:</t>
  </si>
  <si>
    <t>EUROPCAR</t>
  </si>
  <si>
    <t>EM8</t>
  </si>
  <si>
    <t>0#EUCARDF:</t>
  </si>
  <si>
    <t>CELYAD ONCOLOGY</t>
  </si>
  <si>
    <t>ALFEN</t>
  </si>
  <si>
    <t>ALF</t>
  </si>
  <si>
    <t>ALFEN NA&lt;equity&gt;OMON</t>
  </si>
  <si>
    <t>0#ALFEN*.E</t>
  </si>
  <si>
    <t>EUROCOMMERCIAL PROPERTIES</t>
  </si>
  <si>
    <t>ECM</t>
  </si>
  <si>
    <t>0#SIPFc*.E</t>
  </si>
  <si>
    <t>ECMPA NA&lt;equity&gt;OMON</t>
  </si>
  <si>
    <t>PK8</t>
  </si>
  <si>
    <t>0#PRUODF:</t>
  </si>
  <si>
    <t>SIEMENS EX-EVENT PACKAGE</t>
  </si>
  <si>
    <t>CN8</t>
  </si>
  <si>
    <t>0#CNPPDF:</t>
  </si>
  <si>
    <t>IZ8</t>
  </si>
  <si>
    <t>0#VCTPDF:</t>
  </si>
  <si>
    <t>FUO</t>
  </si>
  <si>
    <t>FUO NA&lt;equity&gt;OMON</t>
  </si>
  <si>
    <t>OSLO</t>
  </si>
  <si>
    <t>AKER BP</t>
  </si>
  <si>
    <t>AKER SOLUTIONS</t>
  </si>
  <si>
    <t>DNB</t>
  </si>
  <si>
    <t>DNO</t>
  </si>
  <si>
    <t>FRONTLINE</t>
  </si>
  <si>
    <t>MOWI</t>
  </si>
  <si>
    <t>NORSK HYDRO</t>
  </si>
  <si>
    <t>NORDIC SEMICONDUCTOR</t>
  </si>
  <si>
    <t>ORKLA</t>
  </si>
  <si>
    <t>PGS</t>
  </si>
  <si>
    <t>REC SILICON</t>
  </si>
  <si>
    <t>SCHIBSTED SER. A</t>
  </si>
  <si>
    <t>STOREBRAND</t>
  </si>
  <si>
    <t>SUBSEA 7</t>
  </si>
  <si>
    <t>TELENOR</t>
  </si>
  <si>
    <t>YARA INTERNATIONAL</t>
  </si>
  <si>
    <t>GJENSIDIGE FORSIKRING</t>
  </si>
  <si>
    <t>NORWEGIAN AIR SHUTTLE</t>
  </si>
  <si>
    <t>AKE</t>
  </si>
  <si>
    <t>AKS</t>
  </si>
  <si>
    <t>EQN</t>
  </si>
  <si>
    <t>FRO</t>
  </si>
  <si>
    <t>GJF</t>
  </si>
  <si>
    <t>MOW</t>
  </si>
  <si>
    <t>NAS</t>
  </si>
  <si>
    <t>NHY</t>
  </si>
  <si>
    <t>NOD</t>
  </si>
  <si>
    <t>ORK</t>
  </si>
  <si>
    <t>REC</t>
  </si>
  <si>
    <t>SCH</t>
  </si>
  <si>
    <t>STB</t>
  </si>
  <si>
    <t>SUB</t>
  </si>
  <si>
    <t>TEL</t>
  </si>
  <si>
    <t>TGS</t>
  </si>
  <si>
    <t>YAR</t>
  </si>
  <si>
    <t>AJ6</t>
  </si>
  <si>
    <t>AJ7</t>
  </si>
  <si>
    <t>BC6</t>
  </si>
  <si>
    <t>BC7</t>
  </si>
  <si>
    <t>C76</t>
  </si>
  <si>
    <t>C77</t>
  </si>
  <si>
    <t>DE6</t>
  </si>
  <si>
    <t>DE7</t>
  </si>
  <si>
    <t>DN6</t>
  </si>
  <si>
    <t>DN7</t>
  </si>
  <si>
    <t>EQ6</t>
  </si>
  <si>
    <t>EQ7</t>
  </si>
  <si>
    <t>FE6</t>
  </si>
  <si>
    <t>FE7</t>
  </si>
  <si>
    <t>GI6</t>
  </si>
  <si>
    <t>KE6</t>
  </si>
  <si>
    <t>KE7</t>
  </si>
  <si>
    <t>MW7</t>
  </si>
  <si>
    <t>NH6</t>
  </si>
  <si>
    <t>NH7</t>
  </si>
  <si>
    <t>NI6</t>
  </si>
  <si>
    <t>NI7</t>
  </si>
  <si>
    <t>NW6</t>
  </si>
  <si>
    <t>OL6</t>
  </si>
  <si>
    <t>OL7</t>
  </si>
  <si>
    <t>PG6</t>
  </si>
  <si>
    <t>PG7</t>
  </si>
  <si>
    <t>RS6</t>
  </si>
  <si>
    <t>RS7</t>
  </si>
  <si>
    <t>SD6</t>
  </si>
  <si>
    <t>SD7</t>
  </si>
  <si>
    <t>TG6</t>
  </si>
  <si>
    <t>TG7</t>
  </si>
  <si>
    <t>TN6</t>
  </si>
  <si>
    <t>TN7</t>
  </si>
  <si>
    <t>YA6</t>
  </si>
  <si>
    <t>YA7</t>
  </si>
  <si>
    <t>AKE NO&lt;equity&gt;OMON</t>
  </si>
  <si>
    <t>AKS NO&lt;equity&gt;OMON</t>
  </si>
  <si>
    <t>DNB NO&lt;equity&gt;OMON</t>
  </si>
  <si>
    <t>DNO NO&lt;equity&gt;OMON</t>
  </si>
  <si>
    <t>EQN NO&lt;equity&gt;OMON</t>
  </si>
  <si>
    <t>FRO NO&lt;equity&gt;OMON</t>
  </si>
  <si>
    <t>GJF NO&lt;equity&gt;OMON</t>
  </si>
  <si>
    <t>MOW NO&lt;equity&gt;OMON</t>
  </si>
  <si>
    <t>NAS NO&lt;equity&gt;OMON</t>
  </si>
  <si>
    <t>NHY NO&lt;equity&gt;OMON</t>
  </si>
  <si>
    <t>NOD NO&lt;equity&gt;OMON</t>
  </si>
  <si>
    <t>ORK NO&lt;equity&gt;OMON</t>
  </si>
  <si>
    <t>PGS NO&lt;equity&gt;OMON</t>
  </si>
  <si>
    <t>REC NO&lt;equity&gt;OMON</t>
  </si>
  <si>
    <t>SCH NO&lt;equity&gt;OMON</t>
  </si>
  <si>
    <t>STB NO&lt;equity&gt;OMON</t>
  </si>
  <si>
    <t>SUB NO&lt;equity&gt;OMON</t>
  </si>
  <si>
    <t>TEL NO&lt;equity&gt;OMON</t>
  </si>
  <si>
    <t>TGS NO&lt;equity&gt;OMON</t>
  </si>
  <si>
    <t>YAR NO&lt;equity&gt;OMON</t>
  </si>
  <si>
    <t>0#AKERBP*.OL</t>
  </si>
  <si>
    <t>0#AKSO*.OL</t>
  </si>
  <si>
    <t>0#DNB*.OL</t>
  </si>
  <si>
    <t>0#DNO*.OL</t>
  </si>
  <si>
    <t>0#EQN*.OL</t>
  </si>
  <si>
    <t>0#FRO*.OL</t>
  </si>
  <si>
    <t>0#GJF*.OL</t>
  </si>
  <si>
    <t>0#MOW*.OL</t>
  </si>
  <si>
    <t>0#NAS*.OL</t>
  </si>
  <si>
    <t>0#NHY*.OL</t>
  </si>
  <si>
    <t>0#NOD*.OL</t>
  </si>
  <si>
    <t>0#ORK*.OL</t>
  </si>
  <si>
    <t>0#PGS*.OL</t>
  </si>
  <si>
    <t>0#REC*.OL</t>
  </si>
  <si>
    <t>0#SCHA*.OL</t>
  </si>
  <si>
    <t>0#STB*.OL</t>
  </si>
  <si>
    <t>0#SUBC*.OL</t>
  </si>
  <si>
    <t>0#TEL*.OL</t>
  </si>
  <si>
    <t>0#TGS*.OL</t>
  </si>
  <si>
    <t>0#YAR*.OL</t>
  </si>
  <si>
    <t>0#AKERBP:</t>
  </si>
  <si>
    <t>0#AKERBPP:</t>
  </si>
  <si>
    <t>0#AKSO:</t>
  </si>
  <si>
    <t>0#AKSOP:</t>
  </si>
  <si>
    <t>0#DNB:</t>
  </si>
  <si>
    <t>0#DNBP:</t>
  </si>
  <si>
    <t>0#DNO:</t>
  </si>
  <si>
    <t>0#DNOP:</t>
  </si>
  <si>
    <t>0#EQNR:</t>
  </si>
  <si>
    <t>0#EQNRP:</t>
  </si>
  <si>
    <t>0#FROD:</t>
  </si>
  <si>
    <t>0#FRODP:</t>
  </si>
  <si>
    <t>0#GJF:</t>
  </si>
  <si>
    <t>0#GJFP:</t>
  </si>
  <si>
    <t>0#MOWI:</t>
  </si>
  <si>
    <t>0#MOWIP:</t>
  </si>
  <si>
    <t>0#NOD:</t>
  </si>
  <si>
    <t>0#NODP:</t>
  </si>
  <si>
    <t>0#NHY:</t>
  </si>
  <si>
    <t>0#NHYP:</t>
  </si>
  <si>
    <t>0#NAS:</t>
  </si>
  <si>
    <t>0#NASP:</t>
  </si>
  <si>
    <t>0#ORK:</t>
  </si>
  <si>
    <t>0#ORKP:</t>
  </si>
  <si>
    <t>0#PGS:</t>
  </si>
  <si>
    <t>0#PGSP:</t>
  </si>
  <si>
    <t>0#REC:</t>
  </si>
  <si>
    <t>0#RECP:</t>
  </si>
  <si>
    <t>0#SCHA:</t>
  </si>
  <si>
    <t>0#SCHAP:</t>
  </si>
  <si>
    <t>0#STB:</t>
  </si>
  <si>
    <t>0#STBP:</t>
  </si>
  <si>
    <t>0#SUBC:</t>
  </si>
  <si>
    <t>0#SUBCP:</t>
  </si>
  <si>
    <t>0#TEL:</t>
  </si>
  <si>
    <t>0#TELP:</t>
  </si>
  <si>
    <t>0#TGS:</t>
  </si>
  <si>
    <t>0#TGSP:</t>
  </si>
  <si>
    <t>0#YARA:</t>
  </si>
  <si>
    <t>0#YARAP:</t>
  </si>
  <si>
    <t>OBX</t>
  </si>
  <si>
    <t>0#OBX*.OL+</t>
  </si>
  <si>
    <t>0#OBX:</t>
  </si>
  <si>
    <t>OBF</t>
  </si>
  <si>
    <t>OIA&lt;INDEX&gt;CT</t>
  </si>
  <si>
    <t>OBX&lt;index&gt;OMON</t>
  </si>
  <si>
    <t>FUZ</t>
  </si>
  <si>
    <t>FUZ NA&lt;equity&gt;OMON</t>
  </si>
  <si>
    <t>AXA SA</t>
  </si>
  <si>
    <t>BN7</t>
  </si>
  <si>
    <t>EA7</t>
  </si>
  <si>
    <t>MC7</t>
  </si>
  <si>
    <t>TO7</t>
  </si>
  <si>
    <t>GA7</t>
  </si>
  <si>
    <t>FT7</t>
  </si>
  <si>
    <t>SM7</t>
  </si>
  <si>
    <t>DA7</t>
  </si>
  <si>
    <t>KR7</t>
  </si>
  <si>
    <t>DG7</t>
  </si>
  <si>
    <t>SU7</t>
  </si>
  <si>
    <t>AI7</t>
  </si>
  <si>
    <t>OR7</t>
  </si>
  <si>
    <t>CS7</t>
  </si>
  <si>
    <t>RI7</t>
  </si>
  <si>
    <t>EF7</t>
  </si>
  <si>
    <t>0#BNPPApf:</t>
  </si>
  <si>
    <t>0#AIRApf:</t>
  </si>
  <si>
    <t>0#LVMHApf:</t>
  </si>
  <si>
    <t>0#TOTFApf:</t>
  </si>
  <si>
    <t>0#ENGIEpf:</t>
  </si>
  <si>
    <t>0#ORANApf:</t>
  </si>
  <si>
    <t>0#SAFApf:</t>
  </si>
  <si>
    <t>0#DANOApf:</t>
  </si>
  <si>
    <t>0#PRTPApf:</t>
  </si>
  <si>
    <t>0#SGEFApf:</t>
  </si>
  <si>
    <t>0#SCHNApf:</t>
  </si>
  <si>
    <t>0#AIRPApf:</t>
  </si>
  <si>
    <t>0#OREPApf:</t>
  </si>
  <si>
    <t>0#AXAFApf:</t>
  </si>
  <si>
    <t>0#PERPApf:</t>
  </si>
  <si>
    <t>0#ESLXApf:</t>
  </si>
  <si>
    <t>SI6</t>
  </si>
  <si>
    <t>0#SIEGnaf:</t>
  </si>
  <si>
    <t>TN8</t>
  </si>
  <si>
    <t>0#TELOSDF:</t>
  </si>
  <si>
    <t>SIEMENS</t>
  </si>
  <si>
    <t>AIRBUS SE</t>
  </si>
  <si>
    <t>MOËT HENNESSY LOUIS VUITTON SA</t>
  </si>
  <si>
    <t>TOTAL SA</t>
  </si>
  <si>
    <t>ENGIE SA</t>
  </si>
  <si>
    <t>ORANGE SA</t>
  </si>
  <si>
    <t>SAFRAN SA</t>
  </si>
  <si>
    <t>VINCI SA</t>
  </si>
  <si>
    <t>SCHNEIDER ELECTRIC SE</t>
  </si>
  <si>
    <t>AIR LIQUIDE SA</t>
  </si>
  <si>
    <t>L'ORÉAL SA</t>
  </si>
  <si>
    <t>PERNOD-RICARD SA</t>
  </si>
  <si>
    <t>Stellantis</t>
  </si>
  <si>
    <t>AC7</t>
  </si>
  <si>
    <t>AT7</t>
  </si>
  <si>
    <t>CA7</t>
  </si>
  <si>
    <t>CP7</t>
  </si>
  <si>
    <t>CR7</t>
  </si>
  <si>
    <t>DT7</t>
  </si>
  <si>
    <t>EN7</t>
  </si>
  <si>
    <t>GL7</t>
  </si>
  <si>
    <t>HI7</t>
  </si>
  <si>
    <t>HO7</t>
  </si>
  <si>
    <t>LR7</t>
  </si>
  <si>
    <t>ML7</t>
  </si>
  <si>
    <t>PU7</t>
  </si>
  <si>
    <t>RN7</t>
  </si>
  <si>
    <t>SG7</t>
  </si>
  <si>
    <t>ST7</t>
  </si>
  <si>
    <t>SW7</t>
  </si>
  <si>
    <t>UB7</t>
  </si>
  <si>
    <t>UG7</t>
  </si>
  <si>
    <t>VI7</t>
  </si>
  <si>
    <t>0#ACCPApf:</t>
  </si>
  <si>
    <t>DASSAULT SYSTEMS</t>
  </si>
  <si>
    <t>STELLANTIS</t>
  </si>
  <si>
    <t>0#SOGNApf:</t>
  </si>
  <si>
    <t>0#HRMSApf:</t>
  </si>
  <si>
    <t>0#DASTApf:</t>
  </si>
  <si>
    <t>0#LEGDApf:</t>
  </si>
  <si>
    <t>0#MICPApf:</t>
  </si>
  <si>
    <t>0#CAPPApf:</t>
  </si>
  <si>
    <t>0#STMApf:</t>
  </si>
  <si>
    <t>0#URWaf:</t>
  </si>
  <si>
    <t>0#SGOBApf:</t>
  </si>
  <si>
    <t>0#VIEApf:</t>
  </si>
  <si>
    <t>0#CAGRApf:</t>
  </si>
  <si>
    <t>0#PEUPApf:</t>
  </si>
  <si>
    <t>0#TCFPApf:</t>
  </si>
  <si>
    <t>0#CARRApf:</t>
  </si>
  <si>
    <t>0#EXHOApf:</t>
  </si>
  <si>
    <t>0#PUBPApf:</t>
  </si>
  <si>
    <t>0#BOUYApf:</t>
  </si>
  <si>
    <t>0#ATOSApf:</t>
  </si>
  <si>
    <t>0#RENAApf:</t>
  </si>
  <si>
    <t>STLA FP&lt;equity&gt;OMON</t>
  </si>
  <si>
    <t xml:space="preserve"> </t>
  </si>
  <si>
    <t>OM8</t>
  </si>
  <si>
    <t>BMW</t>
  </si>
  <si>
    <t>K + S</t>
  </si>
  <si>
    <t>0#ABIAbf:</t>
  </si>
  <si>
    <t>0#ADAaf:</t>
  </si>
  <si>
    <t>0#MTaf:</t>
  </si>
  <si>
    <t>0#ASMLAaf:</t>
  </si>
  <si>
    <t>0#INGAaf:</t>
  </si>
  <si>
    <t>0#PHGAaf:</t>
  </si>
  <si>
    <t>0#AADSGnaf:</t>
  </si>
  <si>
    <t>0#ALVGAaf:</t>
  </si>
  <si>
    <t>0#ABASFnaf:</t>
  </si>
  <si>
    <t>0#ABAYGnaf:</t>
  </si>
  <si>
    <t>0#BMWGAaf:</t>
  </si>
  <si>
    <t>0#ADBKGnaf:</t>
  </si>
  <si>
    <t>0#ADPWGnaf:</t>
  </si>
  <si>
    <t>0#ADTEGnaf:</t>
  </si>
  <si>
    <t>0#AEONGnaf:</t>
  </si>
  <si>
    <t>0#FREGAaf:</t>
  </si>
  <si>
    <t>0#AMUVGnaf:</t>
  </si>
  <si>
    <t>0#SAPGAaf:</t>
  </si>
  <si>
    <t>0#ASIEGnaf:</t>
  </si>
  <si>
    <t>0#AVOWGpaf:</t>
  </si>
  <si>
    <t>0#LHAGAaf:</t>
  </si>
  <si>
    <t>0#AIFXGnaf:</t>
  </si>
  <si>
    <t>0#ASDFGnaf:</t>
  </si>
  <si>
    <t>0#APSMGnaf:</t>
  </si>
  <si>
    <t>0#RWEGAaf:</t>
  </si>
  <si>
    <t>0#ENEIAaf:</t>
  </si>
  <si>
    <t>0#ENIAaf:</t>
  </si>
  <si>
    <t>0#ISPAAaf:</t>
  </si>
  <si>
    <t>AB7</t>
  </si>
  <si>
    <t>AH7</t>
  </si>
  <si>
    <t>MT7</t>
  </si>
  <si>
    <t>AS7</t>
  </si>
  <si>
    <t>IN7</t>
  </si>
  <si>
    <t>PH7</t>
  </si>
  <si>
    <t>AD7</t>
  </si>
  <si>
    <t>AZ7</t>
  </si>
  <si>
    <t>BF7</t>
  </si>
  <si>
    <t>BY7</t>
  </si>
  <si>
    <t>BW7</t>
  </si>
  <si>
    <t>DB7</t>
  </si>
  <si>
    <t>DP7</t>
  </si>
  <si>
    <t>TK7</t>
  </si>
  <si>
    <t>EO7</t>
  </si>
  <si>
    <t>FS7</t>
  </si>
  <si>
    <t>MR7</t>
  </si>
  <si>
    <t>AP7</t>
  </si>
  <si>
    <t>SI7</t>
  </si>
  <si>
    <t>VW7</t>
  </si>
  <si>
    <t>LU7</t>
  </si>
  <si>
    <t>NT7</t>
  </si>
  <si>
    <t>KS7</t>
  </si>
  <si>
    <t>PS7</t>
  </si>
  <si>
    <t>RW7</t>
  </si>
  <si>
    <t>QC7</t>
  </si>
  <si>
    <t>QD7</t>
  </si>
  <si>
    <t>IO7</t>
  </si>
  <si>
    <t>METSO OUTOTEC</t>
  </si>
  <si>
    <t>0#OMVVDF:</t>
  </si>
  <si>
    <t>SIEMENS ENERGY</t>
  </si>
  <si>
    <t>MHQ</t>
  </si>
  <si>
    <t>MNQ</t>
  </si>
  <si>
    <t>ENR GY&lt;equity&gt;OMON</t>
  </si>
  <si>
    <t>0#SIEGn*.E</t>
  </si>
  <si>
    <t>0#ENR1n*.E</t>
  </si>
  <si>
    <t>POSTE ITALIANE</t>
  </si>
  <si>
    <t>PT6</t>
  </si>
  <si>
    <t>0#PSTaf:</t>
  </si>
  <si>
    <t>MN6</t>
  </si>
  <si>
    <t>0#ENR1naf:</t>
  </si>
  <si>
    <t>PT8</t>
  </si>
  <si>
    <t>0#PSTDF:</t>
  </si>
  <si>
    <t>MH8</t>
  </si>
  <si>
    <t>MN8</t>
  </si>
  <si>
    <t>0#ENR1nDF:</t>
  </si>
  <si>
    <t>VIENNA INSURANCE</t>
  </si>
  <si>
    <t>II8</t>
  </si>
  <si>
    <t>0#VIGRDF:</t>
  </si>
  <si>
    <t>WB8</t>
  </si>
  <si>
    <t>0#WBSVDF:</t>
  </si>
  <si>
    <t>NEL</t>
  </si>
  <si>
    <t>Scatec Solar</t>
  </si>
  <si>
    <t>Tomra Systems</t>
  </si>
  <si>
    <t>XXL</t>
  </si>
  <si>
    <t>SCA</t>
  </si>
  <si>
    <t>TOM</t>
  </si>
  <si>
    <t>NEL NO&lt;equity&gt;OMON</t>
  </si>
  <si>
    <t>SCA NO&lt;equity&gt;OMON</t>
  </si>
  <si>
    <t>TOM NO&lt;equity&gt;OMON</t>
  </si>
  <si>
    <t>0#NEL*.OL</t>
  </si>
  <si>
    <t>0#SCA*.OL</t>
  </si>
  <si>
    <t>0#TOM*.OL</t>
  </si>
  <si>
    <t>XXL NO&lt;equity&gt;OMON</t>
  </si>
  <si>
    <t>0#XXL*.OL</t>
  </si>
  <si>
    <t>AKER</t>
  </si>
  <si>
    <t>Bakkafrost</t>
  </si>
  <si>
    <t>BW LPG</t>
  </si>
  <si>
    <t>BW Offshore Limited</t>
  </si>
  <si>
    <t>Entra</t>
  </si>
  <si>
    <t>Leroy Seafood Group</t>
  </si>
  <si>
    <t>RG6</t>
  </si>
  <si>
    <t>RG7</t>
  </si>
  <si>
    <t>FF6</t>
  </si>
  <si>
    <t>FF7</t>
  </si>
  <si>
    <t>LP6</t>
  </si>
  <si>
    <t>LP7</t>
  </si>
  <si>
    <t>OF6</t>
  </si>
  <si>
    <t>OF7</t>
  </si>
  <si>
    <t>E16</t>
  </si>
  <si>
    <t>E17</t>
  </si>
  <si>
    <t>LS6</t>
  </si>
  <si>
    <t>LS7</t>
  </si>
  <si>
    <t>HY6</t>
  </si>
  <si>
    <t>HY7</t>
  </si>
  <si>
    <t>TC6</t>
  </si>
  <si>
    <t>TC7</t>
  </si>
  <si>
    <t>TM6</t>
  </si>
  <si>
    <t>TM7</t>
  </si>
  <si>
    <t>XX6</t>
  </si>
  <si>
    <t>XX7</t>
  </si>
  <si>
    <t>0#SCATC*.OL</t>
  </si>
  <si>
    <t>0#XXLA*.OL</t>
  </si>
  <si>
    <t>0#NEL:</t>
  </si>
  <si>
    <t>0#NELP:</t>
  </si>
  <si>
    <t>0#TOMP:</t>
  </si>
  <si>
    <t>0#BAKKAP:</t>
  </si>
  <si>
    <t>0#SCATC:</t>
  </si>
  <si>
    <t>0#SCATCP:</t>
  </si>
  <si>
    <t>0#AKER:</t>
  </si>
  <si>
    <t>0#AKERP:</t>
  </si>
  <si>
    <t>0#ENTRA:</t>
  </si>
  <si>
    <t>0#ENTRAP:</t>
  </si>
  <si>
    <t>0#LSGP:</t>
  </si>
  <si>
    <t>0#XXLA:</t>
  </si>
  <si>
    <t>0#XXLAP:</t>
  </si>
  <si>
    <t>0#BWLPG:</t>
  </si>
  <si>
    <t>0#BWLPGP:</t>
  </si>
  <si>
    <t>0#TOMO:</t>
  </si>
  <si>
    <t>0#TOMO*.OL</t>
  </si>
  <si>
    <t>0#BAKKAO:</t>
  </si>
  <si>
    <t>0#LSGO:</t>
  </si>
  <si>
    <t>VN7</t>
  </si>
  <si>
    <t>B17</t>
  </si>
  <si>
    <t>EU7</t>
  </si>
  <si>
    <t>FJ7</t>
  </si>
  <si>
    <t>GG7</t>
  </si>
  <si>
    <t>GC7</t>
  </si>
  <si>
    <t>KC7</t>
  </si>
  <si>
    <t>PX7</t>
  </si>
  <si>
    <t>PE7</t>
  </si>
  <si>
    <t>S17</t>
  </si>
  <si>
    <t>VN6</t>
  </si>
  <si>
    <t>B16</t>
  </si>
  <si>
    <t>EU6</t>
  </si>
  <si>
    <t>FJ6</t>
  </si>
  <si>
    <t>GG6</t>
  </si>
  <si>
    <t>GC6</t>
  </si>
  <si>
    <t>KC6</t>
  </si>
  <si>
    <t>PX6</t>
  </si>
  <si>
    <t>PE6</t>
  </si>
  <si>
    <t>S16</t>
  </si>
  <si>
    <t>Adevinta ASA</t>
  </si>
  <si>
    <t>BerGenBio ASA</t>
  </si>
  <si>
    <t>Europris ASA</t>
  </si>
  <si>
    <t>Golden Ocean Group Limited</t>
  </si>
  <si>
    <t>Grieg Seafood ASA</t>
  </si>
  <si>
    <t xml:space="preserve">Kongsberg Automotive </t>
  </si>
  <si>
    <t xml:space="preserve">Pexip Holding </t>
  </si>
  <si>
    <t>Photocure ASA</t>
  </si>
  <si>
    <t>SpareBank 1 SR-Bank</t>
  </si>
  <si>
    <t>0#PHOO:</t>
  </si>
  <si>
    <t>0#PHOP:</t>
  </si>
  <si>
    <t>0#GOGL:</t>
  </si>
  <si>
    <t>0#GOGLP:</t>
  </si>
  <si>
    <t>0#FKRAFT:</t>
  </si>
  <si>
    <t>0#FKRAFTP:</t>
  </si>
  <si>
    <t>0#PEXIP:</t>
  </si>
  <si>
    <t>0#PEXIPP:</t>
  </si>
  <si>
    <t>0#EURSO:</t>
  </si>
  <si>
    <t>0#EURSP:</t>
  </si>
  <si>
    <t>0#KOA:</t>
  </si>
  <si>
    <t>0#KOAP:</t>
  </si>
  <si>
    <t>0#SRBANK:</t>
  </si>
  <si>
    <t>0#BGBIO:</t>
  </si>
  <si>
    <t>0#BGBIOP:</t>
  </si>
  <si>
    <t>0#ADEV:</t>
  </si>
  <si>
    <t>0#ADEVP:</t>
  </si>
  <si>
    <t>0#GRIA:</t>
  </si>
  <si>
    <t>0#GRIAP:</t>
  </si>
  <si>
    <t>INPOST</t>
  </si>
  <si>
    <t>INP</t>
  </si>
  <si>
    <t>INP NA&lt;equity&gt;OMON</t>
  </si>
  <si>
    <t>ASR Nederland</t>
  </si>
  <si>
    <t>RJ6</t>
  </si>
  <si>
    <t>RJ7</t>
  </si>
  <si>
    <t>EV6</t>
  </si>
  <si>
    <t>FC8</t>
  </si>
  <si>
    <t>PS8</t>
  </si>
  <si>
    <t>Nokian Renkaat OYJ</t>
  </si>
  <si>
    <t>NR8</t>
  </si>
  <si>
    <t>EV8</t>
  </si>
  <si>
    <t>JM8</t>
  </si>
  <si>
    <t>Norsk Hydro ASA</t>
  </si>
  <si>
    <t>NH8</t>
  </si>
  <si>
    <t>0#INPST*.E</t>
  </si>
  <si>
    <t>0#EDPL:</t>
  </si>
  <si>
    <t>0#ASRNLaf:</t>
  </si>
  <si>
    <t>0#ASRNLPaf:</t>
  </si>
  <si>
    <t>0# EDPDF:</t>
  </si>
  <si>
    <t>0#JMTDF:</t>
  </si>
  <si>
    <t>0#LDOFDF:</t>
  </si>
  <si>
    <t>0#TYRESDF:</t>
  </si>
  <si>
    <t>0#NHYDF:</t>
  </si>
  <si>
    <t>OBX  INDEX OPTION</t>
  </si>
  <si>
    <t>OBX  INDEX FUTURE</t>
  </si>
  <si>
    <t>COFINIMMO</t>
  </si>
  <si>
    <t>COF</t>
  </si>
  <si>
    <t>0#COFB*.b</t>
  </si>
  <si>
    <t>COF BB&lt;equity&gt;OMON</t>
  </si>
  <si>
    <t xml:space="preserve">ASR NEDERLAND </t>
  </si>
  <si>
    <t>RJ8</t>
  </si>
  <si>
    <t>0#ASRNLDF:</t>
  </si>
  <si>
    <t xml:space="preserve">TELENET GROUP HOLDING </t>
  </si>
  <si>
    <t>TL8</t>
  </si>
  <si>
    <t>0#TNETDF:</t>
  </si>
  <si>
    <t>YA8</t>
  </si>
  <si>
    <t>0#YARDF:</t>
  </si>
  <si>
    <t>ENY</t>
  </si>
  <si>
    <t>ENY FP&lt;equity&gt;OMON</t>
  </si>
  <si>
    <t>0#ENY*.E</t>
  </si>
  <si>
    <t>EBF</t>
  </si>
  <si>
    <t>EZBANK&lt;INDEX&gt;CT</t>
  </si>
  <si>
    <t>0#EEBF:</t>
  </si>
  <si>
    <t>HOLCIM</t>
  </si>
  <si>
    <t>NY6</t>
  </si>
  <si>
    <t>0#LIGHTaf:</t>
  </si>
  <si>
    <t>0#LIGHTPaf:</t>
  </si>
  <si>
    <t>NY7</t>
  </si>
  <si>
    <t>NEXANS</t>
  </si>
  <si>
    <t>NC6</t>
  </si>
  <si>
    <t>NC7</t>
  </si>
  <si>
    <t>0#NEXSpf:</t>
  </si>
  <si>
    <t>0#NEXSPpf:</t>
  </si>
  <si>
    <t>NY8</t>
  </si>
  <si>
    <t>0#LIGHTDF:</t>
  </si>
  <si>
    <t>NC8</t>
  </si>
  <si>
    <t>0#NEXSDF:</t>
  </si>
  <si>
    <t>TECHNIP ENERGIES</t>
  </si>
  <si>
    <t>EY1</t>
  </si>
  <si>
    <t>0#TE*.p</t>
  </si>
  <si>
    <t>NEOEN</t>
  </si>
  <si>
    <t>NJ1</t>
  </si>
  <si>
    <t>NJ1 FP&lt;equity&gt;OMON</t>
  </si>
  <si>
    <t>0#NEOEN*.p</t>
  </si>
  <si>
    <t>ELIA GROUP</t>
  </si>
  <si>
    <t>ELA</t>
  </si>
  <si>
    <t>0#ELI*.b</t>
  </si>
  <si>
    <t>ELA FP&lt;equity&gt;OMON</t>
  </si>
  <si>
    <t>KAHOOT!</t>
  </si>
  <si>
    <t>KAH</t>
  </si>
  <si>
    <t>KAH NO&lt;equity&gt;OMON</t>
  </si>
  <si>
    <t>ALLFUNDS GROUP</t>
  </si>
  <si>
    <t>AFU</t>
  </si>
  <si>
    <t>AFU NA&lt;equity&gt;OMON</t>
  </si>
  <si>
    <t>0#ALLFG*.E</t>
  </si>
  <si>
    <t>HAL TRUST</t>
  </si>
  <si>
    <t>HAL</t>
  </si>
  <si>
    <t>0#HLAN*.E</t>
  </si>
  <si>
    <t>HAL NA&lt;equity&gt;OMON</t>
  </si>
  <si>
    <t>KL6</t>
  </si>
  <si>
    <t>KL7</t>
  </si>
  <si>
    <t>0#KAHOT:</t>
  </si>
  <si>
    <t>0#KAHOTP:</t>
  </si>
  <si>
    <t>WQ8</t>
  </si>
  <si>
    <t>0#BESIDF:</t>
  </si>
  <si>
    <t>MO8</t>
  </si>
  <si>
    <t>0#MOWIDF:</t>
  </si>
  <si>
    <t>D'IETEREN GROUP</t>
  </si>
  <si>
    <t>TGS ASA</t>
  </si>
  <si>
    <t>DNB BANK</t>
  </si>
  <si>
    <t>ABRDN</t>
  </si>
  <si>
    <t>VALNEVA SE</t>
  </si>
  <si>
    <t>WZ1</t>
  </si>
  <si>
    <t>WZ FP&lt;equity&gt;OMON</t>
  </si>
  <si>
    <t>0#VLS*.p</t>
  </si>
  <si>
    <t>TRIGANO</t>
  </si>
  <si>
    <t>CD1</t>
  </si>
  <si>
    <t>CD FP&lt;equity&gt;OMON</t>
  </si>
  <si>
    <t>0#TRIA*.p</t>
  </si>
  <si>
    <t>ALBIOMA</t>
  </si>
  <si>
    <t>WC1</t>
  </si>
  <si>
    <t>WC FP&lt;equity&gt;OMON</t>
  </si>
  <si>
    <t>0#ABIO*.p</t>
  </si>
  <si>
    <t>BANCO DE SABADELL</t>
  </si>
  <si>
    <t>WW6</t>
  </si>
  <si>
    <t>0#SABEaf:</t>
  </si>
  <si>
    <t>BANK OF IRELAND GROUP</t>
  </si>
  <si>
    <t>IB6</t>
  </si>
  <si>
    <t>0#BIRGaf:</t>
  </si>
  <si>
    <t>BAWAG GROUP</t>
  </si>
  <si>
    <t>BU6</t>
  </si>
  <si>
    <t>0#BAWGaf:</t>
  </si>
  <si>
    <t>FINECOBANK</t>
  </si>
  <si>
    <t>FB6</t>
  </si>
  <si>
    <t>0#FBIKaf:</t>
  </si>
  <si>
    <t>CU8</t>
  </si>
  <si>
    <t>0#COFBBDF:</t>
  </si>
  <si>
    <t>WW8</t>
  </si>
  <si>
    <t>0#SABEDF:</t>
  </si>
  <si>
    <t>IB8</t>
  </si>
  <si>
    <t>0#BIRGDF:</t>
  </si>
  <si>
    <t>BU8</t>
  </si>
  <si>
    <t>0#BAWGDF:</t>
  </si>
  <si>
    <t>FB8</t>
  </si>
  <si>
    <t>0#FBKDF:</t>
  </si>
  <si>
    <t>EK8</t>
  </si>
  <si>
    <t>0#ERSTDF:</t>
  </si>
  <si>
    <t>0#FPE3paf:</t>
  </si>
  <si>
    <t>EURONEXT EUROZONE BANKS INDEX FUTURE</t>
  </si>
  <si>
    <t>CU6</t>
  </si>
  <si>
    <t>CU7</t>
  </si>
  <si>
    <t>0#COFBCbf:</t>
  </si>
  <si>
    <t>0#COFBCPbf:</t>
  </si>
  <si>
    <t>ENERGIAS DE PORTUGAL</t>
  </si>
  <si>
    <t>EDP RENOVAVEIS</t>
  </si>
  <si>
    <t>XA6</t>
  </si>
  <si>
    <t>0#EDPRR:</t>
  </si>
  <si>
    <t>XA8</t>
  </si>
  <si>
    <t>0#EDPRDF:</t>
  </si>
  <si>
    <t>EBO</t>
  </si>
  <si>
    <t>EBO&lt;index&gt;OMON</t>
  </si>
  <si>
    <t>0#BANKK*.p</t>
  </si>
  <si>
    <t>EURONEXT EUROZONE BANKS INDEX OPTIONS</t>
  </si>
  <si>
    <t>DSV</t>
  </si>
  <si>
    <t>VIVENDI EX-EVENT PACKAGE</t>
  </si>
  <si>
    <t>NM1</t>
  </si>
  <si>
    <t>0#VIVS*.p</t>
  </si>
  <si>
    <t>0#VIVS*W*.p</t>
  </si>
  <si>
    <t>NM6</t>
  </si>
  <si>
    <t>NM7</t>
  </si>
  <si>
    <t>0#VIVSpf:</t>
  </si>
  <si>
    <t>0#VIVPpf:</t>
  </si>
  <si>
    <t>NM1 FP&lt;equity&gt;OMON</t>
  </si>
  <si>
    <t>NM8</t>
  </si>
  <si>
    <t>0#VIVSDF:</t>
  </si>
  <si>
    <t>UNIVERSAL MUSIC GROUP</t>
  </si>
  <si>
    <t>UMG</t>
  </si>
  <si>
    <t>UMG NA&lt;equity&gt;OMON</t>
  </si>
  <si>
    <t>0#UMG*.E</t>
  </si>
  <si>
    <t>UE6</t>
  </si>
  <si>
    <t>0#UMGaf:</t>
  </si>
  <si>
    <t>UE7</t>
  </si>
  <si>
    <t>0#UMGPaf:</t>
  </si>
  <si>
    <t>UE8</t>
  </si>
  <si>
    <t>0#UMGDF:</t>
  </si>
  <si>
    <t>McPHY ENERGY</t>
  </si>
  <si>
    <t>0#MCPHY*.p</t>
  </si>
  <si>
    <t>YZ1</t>
  </si>
  <si>
    <t>YZ1 FP&lt;equity&gt;OMON</t>
  </si>
  <si>
    <t>BASIC-FIT</t>
  </si>
  <si>
    <t>COCA-COLA EUROPEAN PARTNERS PLC</t>
  </si>
  <si>
    <t>0#TKWYW*.E</t>
  </si>
  <si>
    <t>0#PTNLW*.E</t>
  </si>
  <si>
    <t>0#PRXW*.E</t>
  </si>
  <si>
    <t>FCT</t>
  </si>
  <si>
    <t>0#FCTS:</t>
  </si>
  <si>
    <t>PQIA&lt;INDEX&gt;CT</t>
  </si>
  <si>
    <t>&lt;0#FRODF:&gt;.</t>
  </si>
  <si>
    <t>FD8</t>
  </si>
  <si>
    <t>FY6</t>
  </si>
  <si>
    <t>FY7</t>
  </si>
  <si>
    <t>0#FLOWaf:</t>
  </si>
  <si>
    <t>0#FLOWPaf:</t>
  </si>
  <si>
    <t>EZ1</t>
  </si>
  <si>
    <t>EZ FP&lt;equity&gt;OMON</t>
  </si>
  <si>
    <t>0#EUFIP*.p</t>
  </si>
  <si>
    <t xml:space="preserve">EUROFINS SCIENTIFIC GROUP </t>
  </si>
  <si>
    <t>EUROFINS SCIENTIFIC GROUP</t>
  </si>
  <si>
    <t xml:space="preserve">ESSILORLUXOTTICA </t>
  </si>
  <si>
    <t>EZ6</t>
  </si>
  <si>
    <t>EZ7</t>
  </si>
  <si>
    <t>0#EUFIPpf:</t>
  </si>
  <si>
    <t>0#EUFIpf:</t>
  </si>
  <si>
    <t>FY8</t>
  </si>
  <si>
    <t>0#FLOWDF:</t>
  </si>
  <si>
    <t>EZ8</t>
  </si>
  <si>
    <t>0#EUFIDF:</t>
  </si>
  <si>
    <t>MFE-MEDIAFOREUROPE</t>
  </si>
  <si>
    <t>EURONEXT EUROZONE ESG LARGE 80 OPTION</t>
  </si>
  <si>
    <t xml:space="preserve">EURONEXT EUROZONE ESG LARGE 80 MINI OPTION </t>
  </si>
  <si>
    <t>ESO</t>
  </si>
  <si>
    <t>MSO</t>
  </si>
  <si>
    <t>ESG&lt;index&gt;OMON</t>
  </si>
  <si>
    <t>0#ENESG*.p</t>
  </si>
  <si>
    <t>0#ENESGM*.p</t>
  </si>
  <si>
    <t>CAPRICORN ENERGY</t>
  </si>
  <si>
    <t>DU6</t>
  </si>
  <si>
    <t>0#DAIGnEDF:</t>
  </si>
  <si>
    <t>0#DAIGnEaf:</t>
  </si>
  <si>
    <t>DU8</t>
  </si>
  <si>
    <t>MBQ</t>
  </si>
  <si>
    <t>DAIMLER TRUCK HOLDING</t>
  </si>
  <si>
    <t>DY6</t>
  </si>
  <si>
    <t>0#DTGGeaf:</t>
  </si>
  <si>
    <t>DY8</t>
  </si>
  <si>
    <t>0#DTGGeDF:</t>
  </si>
  <si>
    <t>SHELL</t>
  </si>
  <si>
    <t>SHELL NA&lt;equity&gt;OMON</t>
  </si>
  <si>
    <t>0#SHELaf:</t>
  </si>
  <si>
    <t>0#SHELDF:</t>
  </si>
  <si>
    <t>Derivatives Quote Vendor Codes 2022</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</si>
  <si>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2022, Euronext N.V. - All rights reserved.</t>
  </si>
  <si>
    <t>MERCEDES-BENZ GROUP</t>
  </si>
  <si>
    <t>MERCEDES-BENZ GROUP (DAIMLER) EX-EVENT PACKAGE</t>
  </si>
  <si>
    <t>AH2
AH4</t>
  </si>
  <si>
    <t>0#AHCPL*.p 
0#AHCPLP*.p</t>
  </si>
  <si>
    <t>AF2
AF4</t>
  </si>
  <si>
    <t>0#AIRFL*.p
0#AIRFLP*.p</t>
  </si>
  <si>
    <t>AI2
AI4</t>
  </si>
  <si>
    <t>CO2
CO4</t>
  </si>
  <si>
    <t>0#AIRPL*.p
0#AIRPP*.p</t>
  </si>
  <si>
    <t>EA3
EA4</t>
  </si>
  <si>
    <t>0#EADL*.p
0#EADLP*.p</t>
  </si>
  <si>
    <t>AS3
AS4</t>
  </si>
  <si>
    <t>0#ALSOL*.p
0#ALSOLP*.p</t>
  </si>
  <si>
    <t>CS9
CS4</t>
  </si>
  <si>
    <t>0#AXAFL*.p
0#AXAFLP*.p</t>
  </si>
  <si>
    <t>0#CAPPL*.p
0#CAPPLP*.p</t>
  </si>
  <si>
    <t>BN3
BN4</t>
  </si>
  <si>
    <t>0#BNPPL*.p
0#BNPPLP*.p</t>
  </si>
  <si>
    <t>EN9
EN4</t>
  </si>
  <si>
    <t>0#BOUYL*.p
0#BOUYLP*.p</t>
  </si>
  <si>
    <t>CA3
CP4</t>
  </si>
  <si>
    <t>CA2
CA4</t>
  </si>
  <si>
    <t>0#CARRL*.p
0#CARRLP*.p</t>
  </si>
  <si>
    <t>0#CASPLP*.p</t>
  </si>
  <si>
    <t>AC3
CR4</t>
  </si>
  <si>
    <t>0#CAGRL*.p
0#CAGRLP*.p</t>
  </si>
  <si>
    <t>BN2
DA4</t>
  </si>
  <si>
    <t>0#DANOL*.p
0#DANOLP*.p</t>
  </si>
  <si>
    <t>GA3
GA4</t>
  </si>
  <si>
    <t>0#GSZL*.p
0#GSZLP*.p</t>
  </si>
  <si>
    <t>DF3
DF4</t>
  </si>
  <si>
    <t>0#EDFL*.p
0#EDFLP*.p</t>
  </si>
  <si>
    <t>LG2
LG4</t>
  </si>
  <si>
    <t>0#LAFPL*.p
0#LAFPLP*.p</t>
  </si>
  <si>
    <t>KR2
KR4</t>
  </si>
  <si>
    <t>0#PRTPAL*.p
0#PRTPALP*.p</t>
  </si>
  <si>
    <t>OR2
OR4</t>
  </si>
  <si>
    <t>0#OREPL*.p
0#OREPLP*.p</t>
  </si>
  <si>
    <t>MC2
MC4</t>
  </si>
  <si>
    <t>0#LVMHL*.p
0#LVMHLP*.p</t>
  </si>
  <si>
    <t>0#CASPL*.p
0#CASPLP*.p</t>
  </si>
  <si>
    <t>MBG GR&lt;equity&gt;OMON</t>
  </si>
  <si>
    <t>0#MBG*.E</t>
  </si>
  <si>
    <t>ML2
ML4</t>
  </si>
  <si>
    <t>0#MICPL*.p
0#MICPLP*.p</t>
  </si>
  <si>
    <t>CG3
CG4</t>
  </si>
  <si>
    <t>0#NOKIAL*.p
0#NOKIALP*.p</t>
  </si>
  <si>
    <t>FT3
FT4</t>
  </si>
  <si>
    <t>0#ORAL*.p
0#ORAN*.p</t>
  </si>
  <si>
    <t>RI2
RI4</t>
  </si>
  <si>
    <t>0#PERPL*.p
0#PERPLP*.p</t>
  </si>
  <si>
    <t>RN3
RN4</t>
  </si>
  <si>
    <t>0#RENAL*.p
0#RENALP*.p</t>
  </si>
  <si>
    <t>ST3
ST4</t>
  </si>
  <si>
    <t>0#STML*.p
0#STMLP*.p</t>
  </si>
  <si>
    <t>SG3
SG4</t>
  </si>
  <si>
    <t>0#SGOBL*.p
0#SGOBLP*.p</t>
  </si>
  <si>
    <t>SU2
SU4</t>
  </si>
  <si>
    <t>0#SCHNL*.p
0#SCHNLP*.p</t>
  </si>
  <si>
    <t>GL3
GL4</t>
  </si>
  <si>
    <t>0#SOGNL*.p
0#SOGNLP*.p</t>
  </si>
  <si>
    <t>SW2
SW4</t>
  </si>
  <si>
    <t>0#EXHOL*.p
0#EXHOLP*.p</t>
  </si>
  <si>
    <t>UG2
UG4</t>
  </si>
  <si>
    <t>0#PEUPL*.p
0#STLALP*.p</t>
  </si>
  <si>
    <t>TF3
TF4</t>
  </si>
  <si>
    <t>0#TFFPL*.p
0#TFFPLP*.p</t>
  </si>
  <si>
    <t>TM3
TM4</t>
  </si>
  <si>
    <t>0#TMSL*.p
0#TCH*.p</t>
  </si>
  <si>
    <t>HO2
HO4</t>
  </si>
  <si>
    <t>0#TCFPL*.p
0#TCFPLP*.p</t>
  </si>
  <si>
    <t>TO2
TO4</t>
  </si>
  <si>
    <t>0#TOTBL*.p
0#TTEFP*.p</t>
  </si>
  <si>
    <t>TOTALENERGIES</t>
  </si>
  <si>
    <t>VI3
VI4</t>
  </si>
  <si>
    <t>0#VIEL*.p
0#VIELP*.p</t>
  </si>
  <si>
    <t>DG2
DG4</t>
  </si>
  <si>
    <t>0#SGEFL*.p
0#SGEFLP*.p</t>
  </si>
  <si>
    <t>NM2
NM4</t>
  </si>
  <si>
    <t>0#VIVE*.p
0#VIVEP*.p</t>
  </si>
  <si>
    <t>0#ADYENW*.E</t>
  </si>
  <si>
    <t>0#AMGW*.E</t>
  </si>
  <si>
    <t>0#ASMIW*.E</t>
  </si>
  <si>
    <t>0#BESIW*.E</t>
  </si>
  <si>
    <t>GT8</t>
  </si>
  <si>
    <t>0#GETIbDF:</t>
  </si>
  <si>
    <t>PC8</t>
  </si>
  <si>
    <t>0#ATCOaDF:</t>
  </si>
  <si>
    <t>GENERAL MOTORS</t>
  </si>
  <si>
    <t>GENERAL ELECTRIC</t>
  </si>
  <si>
    <t>3M</t>
  </si>
  <si>
    <t>ABBVIE</t>
  </si>
  <si>
    <t>ALTRIA GROUP</t>
  </si>
  <si>
    <t>AMAZON.COM</t>
  </si>
  <si>
    <t>AMGEN</t>
  </si>
  <si>
    <t>APPLE</t>
  </si>
  <si>
    <t>AT&amp;T</t>
  </si>
  <si>
    <t>ATLAS COPCO</t>
  </si>
  <si>
    <t>BANK OF AMERICA</t>
  </si>
  <si>
    <t>BOEING</t>
  </si>
  <si>
    <t>BRISTOL-MYERS SQUIBB</t>
  </si>
  <si>
    <t>BROADCOM</t>
  </si>
  <si>
    <t>CHEVRON</t>
  </si>
  <si>
    <t>CISCO SYSTEMS</t>
  </si>
  <si>
    <t>CITIGROUP</t>
  </si>
  <si>
    <t>CME GROUP</t>
  </si>
  <si>
    <t>COCA-COLA</t>
  </si>
  <si>
    <t>COMCAST CORP-CLASS A</t>
  </si>
  <si>
    <t>CONOCOPHILLIPS</t>
  </si>
  <si>
    <t>CVS HEALTH</t>
  </si>
  <si>
    <t>DUKE ENERGY</t>
  </si>
  <si>
    <t>ELI LILLY &amp; CO</t>
  </si>
  <si>
    <t>EXXON MOBIL</t>
  </si>
  <si>
    <t>FORD MOTOR</t>
  </si>
  <si>
    <t>GILEAD SCIENCES</t>
  </si>
  <si>
    <t>GOLDMAN SACHS GROUP</t>
  </si>
  <si>
    <t>HOME DEPOT</t>
  </si>
  <si>
    <t>HONEYWELL INTERNATIONAL</t>
  </si>
  <si>
    <t>IBM</t>
  </si>
  <si>
    <t>INTEL</t>
  </si>
  <si>
    <t>JOHNSON&amp;JOHNSON</t>
  </si>
  <si>
    <t>JPMORGAN CHASE &amp; CO</t>
  </si>
  <si>
    <t>MASTERCARD - A</t>
  </si>
  <si>
    <t>MCDONALDS</t>
  </si>
  <si>
    <t>MEDTRONIC</t>
  </si>
  <si>
    <t>MERCK &amp; CO</t>
  </si>
  <si>
    <t>MICROSOFT</t>
  </si>
  <si>
    <t>ORACLE</t>
  </si>
  <si>
    <t>PEPSICO</t>
  </si>
  <si>
    <t>PFIZER</t>
  </si>
  <si>
    <t>PHILIP MORRIS</t>
  </si>
  <si>
    <t>PROCTER &amp; GAMBLE</t>
  </si>
  <si>
    <t>QUALCOMM</t>
  </si>
  <si>
    <t>SAMPO A</t>
  </si>
  <si>
    <t>SCHLUMBERGER</t>
  </si>
  <si>
    <t>SOUTHERN CO</t>
  </si>
  <si>
    <t>STARBUCKS</t>
  </si>
  <si>
    <t>TEXAS INSTRUMENTS</t>
  </si>
  <si>
    <t>UNION PACIFIC</t>
  </si>
  <si>
    <t>UNIQA INSURANCES</t>
  </si>
  <si>
    <t>UNITEDHEALTH</t>
  </si>
  <si>
    <t>US BANCORP</t>
  </si>
  <si>
    <t>VERIZON COMMUNICATIONS</t>
  </si>
  <si>
    <t>VISA INC</t>
  </si>
  <si>
    <t>WALMART INC.</t>
  </si>
  <si>
    <t>WALT DISNEY</t>
  </si>
  <si>
    <t>WELLS FARGO &amp; CO</t>
  </si>
  <si>
    <t>KA8</t>
  </si>
  <si>
    <t>0#SKAbDF:</t>
  </si>
  <si>
    <t>LA8</t>
  </si>
  <si>
    <t>0#ALFADF:</t>
  </si>
  <si>
    <t>ASSA ABLOY</t>
  </si>
  <si>
    <t>OY8</t>
  </si>
  <si>
    <t>0#ASSAbDF:</t>
  </si>
  <si>
    <t>DD8</t>
  </si>
  <si>
    <t>0#BOLDF:</t>
  </si>
  <si>
    <t>IV8</t>
  </si>
  <si>
    <t>0#INVEbDF:</t>
  </si>
  <si>
    <t>NK8</t>
  </si>
  <si>
    <t>0#SANDDF:</t>
  </si>
  <si>
    <t>FA8</t>
  </si>
  <si>
    <t>0#SKFbDF:</t>
  </si>
  <si>
    <t>EVOLUTION AB</t>
  </si>
  <si>
    <t>IR6</t>
  </si>
  <si>
    <t>0#EVOGaf:</t>
  </si>
  <si>
    <t>AUTOLIV</t>
  </si>
  <si>
    <t>0#ALIVsdbaf:</t>
  </si>
  <si>
    <t>ESSITY</t>
  </si>
  <si>
    <t>KW6</t>
  </si>
  <si>
    <t>0#ESSITYbaf:</t>
  </si>
  <si>
    <t>SINCH</t>
  </si>
  <si>
    <t>0#SINCHaf:</t>
  </si>
  <si>
    <t>EY6</t>
  </si>
  <si>
    <t>KM6</t>
  </si>
  <si>
    <t>KM8</t>
  </si>
  <si>
    <t>0#ALIVsdbDF:</t>
  </si>
  <si>
    <t>KW8</t>
  </si>
  <si>
    <t>0#ESSITYbDF:</t>
  </si>
  <si>
    <t>IR8</t>
  </si>
  <si>
    <t>0#SINCHDF:</t>
  </si>
  <si>
    <t>VALMET</t>
  </si>
  <si>
    <t>SV8</t>
  </si>
  <si>
    <t>0#SCAbDF:</t>
  </si>
  <si>
    <t>SVENSKA CELLULOSA AB</t>
  </si>
  <si>
    <t>EBUSCO HOLDING</t>
  </si>
  <si>
    <t>0#EBUS*.E</t>
  </si>
  <si>
    <t>EBU</t>
  </si>
  <si>
    <t>EBUS NA&lt;equity&gt;OMON</t>
  </si>
  <si>
    <t>AZELIS</t>
  </si>
  <si>
    <t>AZE</t>
  </si>
  <si>
    <t>0#AZE*.b</t>
  </si>
  <si>
    <t>AZE BB&lt;equity&gt;OMON</t>
  </si>
  <si>
    <t>WDP</t>
  </si>
  <si>
    <t>WDP BB&lt;equity&gt;OMON</t>
  </si>
  <si>
    <t>0#WDPP*.b</t>
  </si>
  <si>
    <t>VERALLIA</t>
  </si>
  <si>
    <t>NZ1</t>
  </si>
  <si>
    <t>0#VRLA*.p</t>
  </si>
  <si>
    <t>VRLA FP&lt;equity&gt;OMON</t>
  </si>
  <si>
    <t>OVH</t>
  </si>
  <si>
    <t>OA1</t>
  </si>
  <si>
    <t>OVH FP&lt;equity&gt;OMON</t>
  </si>
  <si>
    <t>0#OVH*.p</t>
  </si>
  <si>
    <t>ALTEN</t>
  </si>
  <si>
    <t>LK1</t>
  </si>
  <si>
    <t>ATE FP&lt;equity&gt;OMON</t>
  </si>
  <si>
    <t>0#LTEN*.p</t>
  </si>
  <si>
    <t>HG8</t>
  </si>
  <si>
    <t>EY8</t>
  </si>
  <si>
    <t>0#EVOGDF:</t>
  </si>
  <si>
    <t>0#HEXAbDF:</t>
  </si>
  <si>
    <t>Elmera Group</t>
  </si>
  <si>
    <t>SANOFI EX-EVENT PCK</t>
  </si>
  <si>
    <t>SA3</t>
  </si>
  <si>
    <t>0#SASYL*.p</t>
  </si>
  <si>
    <t>SANOFI</t>
  </si>
  <si>
    <t>ZA1</t>
  </si>
  <si>
    <t>0#SASYP*.p</t>
  </si>
  <si>
    <t>ZA4</t>
  </si>
  <si>
    <t>0#SASYE*.p</t>
  </si>
  <si>
    <t>ZA6</t>
  </si>
  <si>
    <t>0#SASYPpf:</t>
  </si>
  <si>
    <t>ZA8</t>
  </si>
  <si>
    <t>0#SASYPDF:</t>
  </si>
  <si>
    <t>SR8</t>
  </si>
  <si>
    <t>0#ACSDF:</t>
  </si>
  <si>
    <t>BANCO BPM</t>
  </si>
  <si>
    <t>BD8</t>
  </si>
  <si>
    <t>0#BEIGDF:</t>
  </si>
  <si>
    <t>FM8</t>
  </si>
  <si>
    <t>0#FMEGDF:</t>
  </si>
  <si>
    <t>HC8</t>
  </si>
  <si>
    <t>0#HEIGDF:</t>
  </si>
  <si>
    <t>INFINEONTECHNOLOGIES</t>
  </si>
  <si>
    <t>NT8</t>
  </si>
  <si>
    <t>0#IFXGnDF:</t>
  </si>
  <si>
    <t>LT8</t>
  </si>
  <si>
    <t>0#LOGNDF:</t>
  </si>
  <si>
    <t>LEONARDO SPA</t>
  </si>
  <si>
    <t>LZ8</t>
  </si>
  <si>
    <t>0#LONNDF:</t>
  </si>
  <si>
    <t>IK8</t>
  </si>
  <si>
    <t>0#SIKADF:</t>
  </si>
  <si>
    <t>PP8</t>
  </si>
  <si>
    <t>0#PGHNDF:</t>
  </si>
  <si>
    <t>KONE OYJ</t>
  </si>
  <si>
    <t>KO8</t>
  </si>
  <si>
    <t>0#KNEBVDF:</t>
  </si>
  <si>
    <t>DT8</t>
  </si>
  <si>
    <t>0#DASTDF:</t>
  </si>
  <si>
    <t>VILMORIN &amp; CIE</t>
  </si>
  <si>
    <t>BJ8</t>
  </si>
  <si>
    <t>0#VILMDF:</t>
  </si>
  <si>
    <t>PZ8</t>
  </si>
  <si>
    <t>0#ENXDF:</t>
  </si>
  <si>
    <t>Gi7</t>
  </si>
  <si>
    <t>MW6</t>
  </si>
  <si>
    <t>NW7</t>
  </si>
  <si>
    <t>=</t>
  </si>
  <si>
    <t>A NA&lt;equity&gt;CT</t>
  </si>
  <si>
    <t>GSK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</si>
</sst>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13" x14ac:knownFonts="1">
    <font>
      <sz val="11"/>
      <color theme="1"/>
      <name val="Calibri"/>
      <family val="2"/>
      <scheme val="minor"/>
    </font>
    <font>
      <sz val="10"/>
      <color theme="1"/>
      <name val="Verdana"/>
      <family val="2"/>
    </font>
    <font>
      <b/>
      <sz val="11"/>
      <color theme="0"/>
      <name val="Calibri"/>
      <family val="2"/>
      <scheme val="minor"/>
    </font>
    <font>
      <b/>
      <i/>
      <sz val="11"/>
      <color theme="1"/>
      <name val="Calibri"/>
      <family val="2"/>
      <scheme val="minor"/>
    </font>
    <font>
      <sz val="8"/>
      <color theme="1"/>
      <name val="Calibri"/>
      <family val="2"/>
      <scheme val="minor"/>
    </font>
    <font>
      <sz val="11"/>
      <name val="Calibri"/>
      <family val="2"/>
      <scheme val="minor"/>
    </font>
    <font>
      <b/>
      <sz val="18"/>
      <color rgb="FF008D7F"/>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8"/>
      <name val="Calibri"/>
      <family val="2"/>
      <scheme val="minor"/>
    </font>
    <font>
      <sz val="10"/>
      <color rgb="FF000000"/>
      <name val="Verdana"/>
      <family val="2"/>
    </font>
    <font>
      <sz val="11"/>
      <color theme="0"/>
      <name val="Calibri"/>
      <family val="2"/>
      <scheme val="minor"/>
    </font>
  </fonts>
  <fills count="4">
    <fill>
      <patternFill patternType="none"/>
    </fill>
    <fill>
      <patternFill patternType="gray125"/>
    </fill>
    <fill>
      <patternFill patternType="solid">
        <fgColor rgb="FF006600"/>
        <bgColor indexed="64"/>
      </patternFill>
    </fill>
    <fill>
      <patternFill patternType="solid">
        <fgColor theme="0"/>
        <bgColor indexed="64"/>
      </patternFill>
    </fill>
  </fills>
  <borders count="3">
    <border>
      <left/>
      <right/>
      <top/>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57">
    <xf numFmtId="0" fontId="0" fillId="0" borderId="0" xfId="0"/>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0" fillId="0" borderId="1" xfId="0" applyBorder="1"/>
    <xf numFmtId="0" fontId="0" fillId="0" borderId="0" xfId="0" applyBorder="1"/>
    <xf numFmtId="0" fontId="5" fillId="0" borderId="0" xfId="0" applyFont="1" applyBorder="1"/>
    <xf numFmtId="0" fontId="0" fillId="0" borderId="0" xfId="0" applyFont="1" applyBorder="1" applyAlignment="1">
      <alignment horizontal="center" vertical="center"/>
    </xf>
    <xf numFmtId="0" fontId="0" fillId="0" borderId="0" xfId="0"/>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6" fillId="0" borderId="0" xfId="0" applyFont="1" applyBorder="1"/>
    <xf numFmtId="0" fontId="0" fillId="0" borderId="0" xfId="0" applyAlignment="1">
      <alignment wrapText="1"/>
    </xf>
    <xf numFmtId="164" fontId="6" fillId="0" borderId="0" xfId="0" applyNumberFormat="1" applyFont="1" applyBorder="1" applyAlignment="1">
      <alignment horizontal="left"/>
    </xf>
    <xf numFmtId="0" fontId="0" fillId="0" borderId="0" xfId="0" applyBorder="1"/>
    <xf numFmtId="0" fontId="0" fillId="0" borderId="0" xfId="0" applyBorder="1" applyAlignment="1">
      <alignment wrapText="1"/>
    </xf>
    <xf numFmtId="0" fontId="2" fillId="2" borderId="0" xfId="0" applyFont="1" applyFill="1" applyBorder="1" applyAlignment="1">
      <alignment horizontal="center"/>
    </xf>
    <xf numFmtId="0" fontId="0" fillId="0" borderId="0" xfId="0" applyFill="1" applyBorder="1" applyAlignment="1">
      <alignment horizontal="center" vertical="center"/>
    </xf>
    <xf numFmtId="0" fontId="0" fillId="0" borderId="0" xfId="0" applyBorder="1" applyAlignment="1">
      <alignment horizontal="center"/>
    </xf>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Fill="1" applyBorder="1"/>
    <xf numFmtId="0" fontId="0" fillId="0" borderId="0" xfId="0" applyFill="1"/>
    <xf numFmtId="0" fontId="2" fillId="3" borderId="0" xfId="0" applyFont="1" applyFill="1" applyBorder="1" applyAlignment="1">
      <alignment horizontal="center"/>
    </xf>
    <xf numFmtId="0" fontId="0" fillId="3" borderId="0" xfId="0" applyFill="1" applyBorder="1"/>
    <xf numFmtId="0" fontId="0" fillId="3" borderId="0" xfId="0" applyFill="1"/>
    <xf numFmtId="0" fontId="2" fillId="2" borderId="2" xfId="0" applyFont="1"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0" fillId="3" borderId="0" xfId="0" applyFill="1" applyBorder="1" applyAlignment="1">
      <alignment horizontal="center" vertical="center"/>
    </xf>
    <xf numFmtId="0" fontId="0" fillId="3" borderId="0" xfId="0" applyFill="1" applyBorder="1" applyAlignment="1">
      <alignment vertical="center"/>
    </xf>
    <xf numFmtId="0" fontId="8" fillId="0" borderId="0" xfId="0" applyFont="1" applyAlignment="1">
      <alignment horizont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0" fillId="0" borderId="0" xfId="0" applyFill="1" applyBorder="1" applyAlignment="1">
      <alignment horizontal="center"/>
    </xf>
    <xf numFmtId="0" fontId="0" fillId="3" borderId="0" xfId="0" applyFill="1" applyBorder="1" applyAlignment="1">
      <alignment horizontal="center"/>
    </xf>
    <xf numFmtId="0" fontId="0" fillId="3" borderId="0" xfId="0" applyFill="1" applyAlignment="1">
      <alignment horizontal="center"/>
    </xf>
    <xf numFmtId="0" fontId="0" fillId="0" borderId="0" xfId="0" applyFill="1" applyAlignment="1">
      <alignment horizontal="center" vertical="center"/>
    </xf>
    <xf numFmtId="0" fontId="11" fillId="0" borderId="0" xfId="0" applyFont="1" applyAlignment="1">
      <alignment horizontal="center"/>
    </xf>
    <xf numFmtId="0" fontId="0" fillId="0" borderId="0" xfId="0" applyBorder="1" applyAlignment="1">
      <alignment horizontal="center" vertical="center" wrapText="1"/>
    </xf>
    <xf numFmtId="0" fontId="0" fillId="0" borderId="0" xfId="0" applyBorder="1" applyAlignment="1">
      <alignment horizontal="center" wrapText="1"/>
    </xf>
    <xf numFmtId="0" fontId="1" fillId="0" borderId="0" xfId="0" applyFont="1" applyAlignment="1">
      <alignment horizontal="center" wrapText="1"/>
    </xf>
    <xf numFmtId="0" fontId="1" fillId="0" borderId="0" xfId="0" applyFont="1" applyBorder="1" applyAlignment="1">
      <alignment horizontal="center" wrapText="1"/>
    </xf>
    <xf numFmtId="0" fontId="12" fillId="3" borderId="0" xfId="0" applyFont="1" applyFill="1"/>
    <xf numFmtId="0" fontId="7" fillId="0" borderId="0" xfId="0" applyFont="1" applyBorder="1" applyAlignment="1">
      <alignment horizontal="left" vertical="center" wrapText="1"/>
    </xf>
  </cellXfs>
  <cellStyles count="2">
    <cellStyle name="Normal" xfId="0" builtinId="0"/>
    <cellStyle name="Normal 2" xfId="1" xr:uid="{00000000-0005-0000-0000-000001000000}"/>
  </cellStyles>
  <dxfs count="55">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general" vertical="bottom" textRotation="0" wrapText="1" indent="0" justifyLastLine="0" shrinkToFit="0" readingOrder="0"/>
    </dxf>
    <dxf>
      <fill>
        <patternFill patternType="none">
          <fgColor indexed="64"/>
          <bgColor indexed="65"/>
        </patternFill>
      </fill>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fill>
        <patternFill patternType="none">
          <fgColor indexed="64"/>
          <bgColor indexed="65"/>
        </patternFill>
      </fill>
      <alignment horizont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s>
  <tableStyles count="0" defaultTableStyle="TableStyleMedium2" defaultPivotStyle="PivotStyleLight16"/>
  <colors>
    <mruColors>
      <color rgb="FF00CC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390525</xdr:colOff>
      <xdr:row>8</xdr:row>
      <xdr:rowOff>89535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53300" cy="161353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E4" totalsRowShown="0" headerRowDxfId="54" headerRowBorderDxfId="53" tableBorderDxfId="52">
  <autoFilter ref="A1:E4" xr:uid="{00000000-0009-0000-0100-000002000000}"/>
  <tableColumns count="5">
    <tableColumn id="1" xr3:uid="{00000000-0010-0000-0000-000001000000}" name="Euronext Market"/>
    <tableColumn id="2" xr3:uid="{00000000-0010-0000-0000-000002000000}" name="Option Bloomberg ticker"/>
    <tableColumn id="3" xr3:uid="{00000000-0010-0000-0000-000003000000}" name="American style option Thomson Reuters RIC"/>
    <tableColumn id="4" xr3:uid="{00000000-0010-0000-0000-000004000000}" name="Weekly option Thomson Reuters RIC"/>
    <tableColumn id="5" xr3:uid="{00000000-0010-0000-0000-000005000000}" name="European style option Thomson Reuters RIC"/>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H256" totalsRowShown="0" headerRowDxfId="51" dataDxfId="50">
  <autoFilter ref="A1:H256" xr:uid="{00000000-0009-0000-0100-000004000000}"/>
  <tableColumns count="8">
    <tableColumn id="1" xr3:uid="{00000000-0010-0000-0100-000001000000}" name="Euronext Market" dataDxfId="49"/>
    <tableColumn id="2" xr3:uid="{00000000-0010-0000-0100-000002000000}" name="Underlying Name" dataDxfId="48"/>
    <tableColumn id="3" xr3:uid="{00000000-0010-0000-0100-000003000000}" name="Contract Code" dataDxfId="47"/>
    <tableColumn id="4" xr3:uid="{00000000-0010-0000-0100-000004000000}" name="Bloomberg " dataDxfId="46"/>
    <tableColumn id="5" xr3:uid="{00000000-0010-0000-0100-000005000000}" name="American style option Thomson Reuters" dataDxfId="45"/>
    <tableColumn id="6" xr3:uid="{00000000-0010-0000-0100-000006000000}" name="Weekly option Thomson Reuters" dataDxfId="44"/>
    <tableColumn id="7" xr3:uid="{00000000-0010-0000-0100-000007000000}" name="Contract Code European" dataDxfId="43"/>
    <tableColumn id="8" xr3:uid="{00000000-0010-0000-0100-000008000000}" name="European style option Thomson Reuters RIC" dataDxfId="42"/>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E529" totalsRowShown="0" headerRowDxfId="41" dataDxfId="40">
  <autoFilter ref="A1:E529" xr:uid="{00000000-0009-0000-0100-000005000000}"/>
  <tableColumns count="5">
    <tableColumn id="1" xr3:uid="{00000000-0010-0000-0200-000001000000}" name="Euronext Market" dataDxfId="39"/>
    <tableColumn id="2" xr3:uid="{00000000-0010-0000-0200-000002000000}" name="Underlying Name" dataDxfId="38"/>
    <tableColumn id="3" xr3:uid="{00000000-0010-0000-0200-000003000000}" name="Contract Code" dataDxfId="37"/>
    <tableColumn id="4" xr3:uid="{00000000-0010-0000-0200-000004000000}" name="Bloomberg" dataDxfId="36">
      <calculatedColumnFormula>J2</calculatedColumnFormula>
    </tableColumn>
    <tableColumn id="5" xr3:uid="{00000000-0010-0000-0200-000005000000}" name="Thomson Reuters" dataDxfId="35"/>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E345" totalsRowShown="0" headerRowDxfId="34">
  <autoFilter ref="A1:E345" xr:uid="{00000000-0009-0000-0100-000006000000}"/>
  <tableColumns count="5">
    <tableColumn id="1" xr3:uid="{00000000-0010-0000-0300-000001000000}" name="Euronext Market"/>
    <tableColumn id="2" xr3:uid="{00000000-0010-0000-0300-000002000000}" name="Underlying Name"/>
    <tableColumn id="3" xr3:uid="{00000000-0010-0000-0300-000003000000}" name="Contract Code" dataDxfId="33"/>
    <tableColumn id="4" xr3:uid="{00000000-0010-0000-0300-000004000000}" name="Bloomberg" dataDxfId="32">
      <calculatedColumnFormula>J2</calculatedColumnFormula>
    </tableColumn>
    <tableColumn id="5" xr3:uid="{00000000-0010-0000-0300-000005000000}" name="Thomson Reuters" dataDxfId="31"/>
  </tableColumns>
  <tableStyleInfo name="TableStyleMedium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A1:G10" totalsRowShown="0" headerRowDxfId="30">
  <autoFilter ref="A1:G10" xr:uid="{00000000-0009-0000-0100-000001000000}"/>
  <tableColumns count="7">
    <tableColumn id="1" xr3:uid="{00000000-0010-0000-0400-000001000000}" name="Euronext Market" dataDxfId="29"/>
    <tableColumn id="2" xr3:uid="{00000000-0010-0000-0400-000002000000}" name="Underlying name" dataDxfId="28"/>
    <tableColumn id="3" xr3:uid="{00000000-0010-0000-0400-000003000000}" name="Contract Code" dataDxfId="27"/>
    <tableColumn id="4" xr3:uid="{00000000-0010-0000-0400-000004000000}" name="Bloomberg" dataDxfId="26"/>
    <tableColumn id="5" xr3:uid="{00000000-0010-0000-0400-000005000000}" name="Thomson Reuters" dataDxfId="25"/>
    <tableColumn id="6" xr3:uid="{00000000-0010-0000-0400-000006000000}" name="Weekly option Thomson Reuters" dataDxfId="24"/>
    <tableColumn id="7" xr3:uid="{00000000-0010-0000-0400-000007000000}" name="Daily option Thomson Reuters" dataDxfId="23"/>
  </tableColumns>
  <tableStyleInfo name="TableStyleMedium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1:E29" totalsRowShown="0" headerRowDxfId="22">
  <autoFilter ref="A1:E29" xr:uid="{00000000-0009-0000-0100-000007000000}"/>
  <tableColumns count="5">
    <tableColumn id="1" xr3:uid="{00000000-0010-0000-0500-000001000000}" name="Euronext Market" dataDxfId="21"/>
    <tableColumn id="2" xr3:uid="{00000000-0010-0000-0500-000002000000}" name="Contract Name" dataDxfId="20"/>
    <tableColumn id="3" xr3:uid="{00000000-0010-0000-0500-000003000000}" name="Contract Code" dataDxfId="19"/>
    <tableColumn id="4" xr3:uid="{00000000-0010-0000-0500-000004000000}" name="Bloomberg" dataDxfId="18"/>
    <tableColumn id="5" xr3:uid="{00000000-0010-0000-0500-000005000000}" name="Thomson Reuters" dataDxfId="17"/>
  </tableColumns>
  <tableStyleInfo name="TableStyleMedium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1:E2" insertRow="1" totalsRowShown="0" headerRowDxfId="16" dataDxfId="15">
  <autoFilter ref="A1:E2" xr:uid="{00000000-0009-0000-0100-000008000000}"/>
  <tableColumns count="5">
    <tableColumn id="1" xr3:uid="{00000000-0010-0000-0600-000001000000}" name="Euronext Market" dataDxfId="14"/>
    <tableColumn id="2" xr3:uid="{00000000-0010-0000-0600-000002000000}" name="Underlying Name" dataDxfId="13"/>
    <tableColumn id="3" xr3:uid="{00000000-0010-0000-0600-000003000000}" name="Contract Code" dataDxfId="12"/>
    <tableColumn id="4" xr3:uid="{00000000-0010-0000-0600-000004000000}" name="Bloomberg" dataDxfId="11"/>
    <tableColumn id="5" xr3:uid="{00000000-0010-0000-0600-000005000000}" name="Thomson Reuters" dataDxfId="10"/>
  </tableColumns>
  <tableStyleInfo name="TableStyleMedium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1:G17" totalsRowShown="0" headerRowDxfId="9" headerRowBorderDxfId="8" tableBorderDxfId="7">
  <autoFilter ref="A1:G17" xr:uid="{00000000-0009-0000-0100-000009000000}"/>
  <tableColumns count="7">
    <tableColumn id="1" xr3:uid="{00000000-0010-0000-0700-000001000000}" name="Contract Code" dataDxfId="6"/>
    <tableColumn id="2" xr3:uid="{00000000-0010-0000-0700-000002000000}" name="Contract Name" dataDxfId="5"/>
    <tableColumn id="3" xr3:uid="{00000000-0010-0000-0700-000003000000}" name="Bloomberg" dataDxfId="4"/>
    <tableColumn id="4" xr3:uid="{00000000-0010-0000-0700-000004000000}" name="Reuters" dataDxfId="3"/>
    <tableColumn id="5" xr3:uid="{00000000-0010-0000-0700-000005000000}" name="CQG" dataDxfId="2"/>
    <tableColumn id="6" xr3:uid="{00000000-0010-0000-0700-000006000000}" name="Trading Technologies" dataDxfId="1"/>
    <tableColumn id="7" xr3:uid="{00000000-0010-0000-0700-000007000000}" name="Easyscreen"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
  <sheetViews>
    <sheetView workbookViewId="0">
      <selection activeCell="B43" sqref="B43"/>
    </sheetView>
  </sheetViews>
  <sheetFormatPr defaultColWidth="9.28515625" defaultRowHeight="15" x14ac:dyDescent="0.25"/>
  <cols>
    <col min="1" max="1" width="20.5703125" style="36" bestFit="1" customWidth="1"/>
    <col min="2" max="2" width="47.28515625" style="36" bestFit="1" customWidth="1"/>
    <col min="3" max="3" width="45.28515625" style="36" bestFit="1" customWidth="1"/>
    <col min="4" max="4" width="38.7109375" style="36" bestFit="1" customWidth="1"/>
    <col min="5" max="5" width="45.28515625" style="36" bestFit="1" customWidth="1"/>
    <col min="6" max="6" width="56.28515625" style="36" customWidth="1"/>
    <col min="7" max="16384" width="9.28515625" style="36"/>
  </cols>
  <sheetData>
    <row r="1" spans="1:5" x14ac:dyDescent="0.25">
      <c r="A1" s="25" t="s">
        <v>19</v>
      </c>
      <c r="B1" s="25" t="s">
        <v>3</v>
      </c>
      <c r="C1" s="25" t="s">
        <v>4</v>
      </c>
      <c r="D1" s="25" t="s">
        <v>5</v>
      </c>
      <c r="E1" s="25" t="s">
        <v>6</v>
      </c>
    </row>
    <row r="2" spans="1:5" x14ac:dyDescent="0.25">
      <c r="A2" t="s">
        <v>0</v>
      </c>
      <c r="B2" t="s">
        <v>8</v>
      </c>
      <c r="C2" t="s">
        <v>7</v>
      </c>
      <c r="D2" t="s">
        <v>13</v>
      </c>
      <c r="E2" t="s">
        <v>16</v>
      </c>
    </row>
    <row r="3" spans="1:5" x14ac:dyDescent="0.25">
      <c r="A3" t="s">
        <v>1</v>
      </c>
      <c r="B3" t="s">
        <v>9</v>
      </c>
      <c r="C3" t="s">
        <v>11</v>
      </c>
      <c r="D3" t="s">
        <v>14</v>
      </c>
      <c r="E3" t="s">
        <v>17</v>
      </c>
    </row>
    <row r="4" spans="1:5" x14ac:dyDescent="0.25">
      <c r="A4" t="s">
        <v>2</v>
      </c>
      <c r="B4" t="s">
        <v>10</v>
      </c>
      <c r="C4" t="s">
        <v>12</v>
      </c>
      <c r="D4" t="s">
        <v>15</v>
      </c>
      <c r="E4" t="s">
        <v>18</v>
      </c>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0:J26"/>
  <sheetViews>
    <sheetView showGridLines="0" workbookViewId="0">
      <selection activeCell="E12" sqref="E12"/>
    </sheetView>
  </sheetViews>
  <sheetFormatPr defaultColWidth="9.28515625" defaultRowHeight="15" x14ac:dyDescent="0.25"/>
  <cols>
    <col min="1" max="1" width="13" style="23" customWidth="1"/>
    <col min="2" max="16384" width="9.28515625" style="23"/>
  </cols>
  <sheetData>
    <row r="10" spans="2:2" ht="23.25" x14ac:dyDescent="0.35">
      <c r="B10" s="20" t="s">
        <v>3273</v>
      </c>
    </row>
    <row r="11" spans="2:2" ht="23.25" x14ac:dyDescent="0.35">
      <c r="B11" s="22"/>
    </row>
    <row r="24" spans="2:10" ht="247.5" customHeight="1" x14ac:dyDescent="0.25">
      <c r="B24" s="56" t="s">
        <v>3274</v>
      </c>
      <c r="C24" s="56"/>
      <c r="D24" s="56"/>
      <c r="E24" s="56"/>
      <c r="F24" s="56"/>
      <c r="G24" s="56"/>
      <c r="H24" s="56"/>
      <c r="I24" s="56"/>
      <c r="J24" s="56"/>
    </row>
    <row r="25" spans="2:10" ht="15" customHeight="1" x14ac:dyDescent="0.25"/>
    <row r="26" spans="2:10" ht="15" customHeight="1" x14ac:dyDescent="0.25">
      <c r="B26" s="24"/>
    </row>
  </sheetData>
  <mergeCells count="1">
    <mergeCell ref="B24:J24"/>
  </mergeCells>
  <pageMargins left="0.7" right="0.7" top="0.75" bottom="0.75" header="0.3" footer="0.3"/>
  <pageSetup paperSize="9" orientation="portrait" r:id="rId1"/>
  <headerFooter>
    <oddFooter>&amp;C&amp;1#&amp;"Calibri"&amp;10&amp;KFFEF00INTERNAL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60"/>
  <sheetViews>
    <sheetView workbookViewId="0">
      <pane ySplit="1" topLeftCell="A205" activePane="bottomLeft" state="frozen"/>
      <selection pane="bottomLeft" activeCell="B226" sqref="B226"/>
    </sheetView>
  </sheetViews>
  <sheetFormatPr defaultColWidth="9.28515625" defaultRowHeight="15" x14ac:dyDescent="0.25"/>
  <cols>
    <col min="1" max="1" width="20.5703125" style="36" customWidth="1"/>
    <col min="2" max="2" width="51.7109375" style="36" customWidth="1"/>
    <col min="3" max="3" width="18.28515625" style="36" bestFit="1" customWidth="1"/>
    <col min="4" max="4" width="25" style="36" bestFit="1" customWidth="1"/>
    <col min="5" max="5" width="41.7109375" style="36" bestFit="1" customWidth="1"/>
    <col min="6" max="6" width="35.28515625" style="36" bestFit="1" customWidth="1"/>
    <col min="7" max="7" width="27.28515625" style="36" bestFit="1" customWidth="1"/>
    <col min="8" max="8" width="45.28515625" style="48" bestFit="1" customWidth="1"/>
    <col min="9" max="16384" width="9.28515625" style="36"/>
  </cols>
  <sheetData>
    <row r="1" spans="1:8" s="34" customFormat="1" x14ac:dyDescent="0.25">
      <c r="A1" s="25" t="s">
        <v>19</v>
      </c>
      <c r="B1" s="25" t="s">
        <v>736</v>
      </c>
      <c r="C1" s="25" t="s">
        <v>1336</v>
      </c>
      <c r="D1" s="25" t="s">
        <v>1330</v>
      </c>
      <c r="E1" s="25" t="s">
        <v>1331</v>
      </c>
      <c r="F1" s="25" t="s">
        <v>1332</v>
      </c>
      <c r="G1" s="25" t="s">
        <v>2353</v>
      </c>
      <c r="H1" s="25" t="s">
        <v>6</v>
      </c>
    </row>
    <row r="2" spans="1:8" s="35" customFormat="1" x14ac:dyDescent="0.25">
      <c r="A2" s="7" t="s">
        <v>21</v>
      </c>
      <c r="B2" s="3" t="s">
        <v>2477</v>
      </c>
      <c r="C2" s="31" t="s">
        <v>1416</v>
      </c>
      <c r="D2" s="7" t="s">
        <v>69</v>
      </c>
      <c r="E2" s="7" t="s">
        <v>218</v>
      </c>
      <c r="F2" s="7"/>
      <c r="G2" s="31"/>
      <c r="H2" s="27"/>
    </row>
    <row r="3" spans="1:8" s="35" customFormat="1" x14ac:dyDescent="0.25">
      <c r="A3" s="7" t="s">
        <v>21</v>
      </c>
      <c r="B3" s="3" t="s">
        <v>2483</v>
      </c>
      <c r="C3" s="31" t="s">
        <v>1417</v>
      </c>
      <c r="D3" s="7" t="s">
        <v>70</v>
      </c>
      <c r="E3" s="7" t="s">
        <v>219</v>
      </c>
      <c r="F3" s="7" t="s">
        <v>367</v>
      </c>
      <c r="G3" s="31"/>
      <c r="H3" s="27"/>
    </row>
    <row r="4" spans="1:8" s="35" customFormat="1" x14ac:dyDescent="0.25">
      <c r="A4" s="7" t="s">
        <v>21</v>
      </c>
      <c r="B4" s="3" t="s">
        <v>737</v>
      </c>
      <c r="C4" s="31" t="s">
        <v>1418</v>
      </c>
      <c r="D4" s="7" t="s">
        <v>71</v>
      </c>
      <c r="E4" s="7" t="s">
        <v>220</v>
      </c>
      <c r="F4" s="7"/>
      <c r="G4" s="31"/>
      <c r="H4" s="27"/>
    </row>
    <row r="5" spans="1:8" s="35" customFormat="1" x14ac:dyDescent="0.25">
      <c r="A5" s="31" t="s">
        <v>21</v>
      </c>
      <c r="B5" s="3" t="s">
        <v>904</v>
      </c>
      <c r="C5" s="31" t="s">
        <v>2149</v>
      </c>
      <c r="D5" s="31" t="s">
        <v>2164</v>
      </c>
      <c r="E5" s="31" t="s">
        <v>2187</v>
      </c>
      <c r="F5" s="31"/>
      <c r="G5" s="31"/>
      <c r="H5" s="27"/>
    </row>
    <row r="6" spans="1:8" s="35" customFormat="1" x14ac:dyDescent="0.25">
      <c r="A6" s="7" t="s">
        <v>21</v>
      </c>
      <c r="B6" s="3" t="s">
        <v>2519</v>
      </c>
      <c r="C6" s="31" t="s">
        <v>2409</v>
      </c>
      <c r="D6" s="7" t="s">
        <v>2410</v>
      </c>
      <c r="E6" s="7" t="s">
        <v>2411</v>
      </c>
      <c r="F6" s="53" t="s">
        <v>3355</v>
      </c>
      <c r="G6" s="31"/>
      <c r="H6" s="27"/>
    </row>
    <row r="7" spans="1:8" s="35" customFormat="1" x14ac:dyDescent="0.25">
      <c r="A7" s="7" t="s">
        <v>21</v>
      </c>
      <c r="B7" s="3" t="s">
        <v>738</v>
      </c>
      <c r="C7" s="31" t="s">
        <v>1419</v>
      </c>
      <c r="D7" s="7" t="s">
        <v>72</v>
      </c>
      <c r="E7" s="7" t="s">
        <v>221</v>
      </c>
      <c r="F7" s="7" t="s">
        <v>368</v>
      </c>
      <c r="G7" s="31"/>
      <c r="H7" s="27"/>
    </row>
    <row r="8" spans="1:8" s="35" customFormat="1" x14ac:dyDescent="0.25">
      <c r="A8" s="7" t="s">
        <v>21</v>
      </c>
      <c r="B8" s="3" t="s">
        <v>739</v>
      </c>
      <c r="C8" s="31" t="s">
        <v>1420</v>
      </c>
      <c r="D8" s="7" t="s">
        <v>73</v>
      </c>
      <c r="E8" s="7" t="s">
        <v>222</v>
      </c>
      <c r="F8" s="7"/>
      <c r="G8" s="31"/>
      <c r="H8" s="27"/>
    </row>
    <row r="9" spans="1:8" s="35" customFormat="1" x14ac:dyDescent="0.25">
      <c r="A9" s="7" t="s">
        <v>21</v>
      </c>
      <c r="B9" s="3" t="s">
        <v>740</v>
      </c>
      <c r="C9" s="31" t="s">
        <v>1421</v>
      </c>
      <c r="D9" s="7" t="s">
        <v>74</v>
      </c>
      <c r="E9" s="7" t="s">
        <v>223</v>
      </c>
      <c r="F9" s="7" t="s">
        <v>369</v>
      </c>
      <c r="G9" s="31" t="s">
        <v>2137</v>
      </c>
      <c r="H9" s="27" t="s">
        <v>2352</v>
      </c>
    </row>
    <row r="10" spans="1:8" s="35" customFormat="1" x14ac:dyDescent="0.25">
      <c r="A10" s="7" t="s">
        <v>21</v>
      </c>
      <c r="B10" s="3" t="s">
        <v>741</v>
      </c>
      <c r="C10" s="31" t="s">
        <v>1422</v>
      </c>
      <c r="D10" s="7" t="s">
        <v>75</v>
      </c>
      <c r="E10" s="7" t="s">
        <v>2333</v>
      </c>
      <c r="F10" s="7" t="s">
        <v>2327</v>
      </c>
      <c r="G10" s="31"/>
      <c r="H10" s="27"/>
    </row>
    <row r="11" spans="1:8" s="35" customFormat="1" x14ac:dyDescent="0.25">
      <c r="A11" s="31" t="s">
        <v>21</v>
      </c>
      <c r="B11" s="3" t="s">
        <v>742</v>
      </c>
      <c r="C11" s="31" t="s">
        <v>1423</v>
      </c>
      <c r="D11" s="31" t="s">
        <v>76</v>
      </c>
      <c r="E11" s="31" t="s">
        <v>224</v>
      </c>
      <c r="F11" s="31" t="s">
        <v>370</v>
      </c>
      <c r="G11" s="31"/>
      <c r="H11" s="27"/>
    </row>
    <row r="12" spans="1:8" s="35" customFormat="1" x14ac:dyDescent="0.25">
      <c r="A12" s="31" t="s">
        <v>21</v>
      </c>
      <c r="B12" s="3" t="s">
        <v>2328</v>
      </c>
      <c r="C12" s="31" t="s">
        <v>2454</v>
      </c>
      <c r="D12" s="31" t="s">
        <v>2455</v>
      </c>
      <c r="E12" s="31" t="s">
        <v>2456</v>
      </c>
      <c r="F12" s="31"/>
      <c r="G12" s="31"/>
      <c r="H12" s="27"/>
    </row>
    <row r="13" spans="1:8" s="35" customFormat="1" x14ac:dyDescent="0.25">
      <c r="A13" s="31" t="s">
        <v>21</v>
      </c>
      <c r="B13" s="3" t="s">
        <v>2328</v>
      </c>
      <c r="C13" s="31" t="s">
        <v>2458</v>
      </c>
      <c r="D13" s="31" t="s">
        <v>2457</v>
      </c>
      <c r="E13" s="31" t="s">
        <v>2459</v>
      </c>
      <c r="F13" s="31"/>
      <c r="G13" s="31"/>
      <c r="H13" s="27"/>
    </row>
    <row r="14" spans="1:8" s="35" customFormat="1" x14ac:dyDescent="0.25">
      <c r="A14" s="31" t="s">
        <v>21</v>
      </c>
      <c r="B14" s="3" t="s">
        <v>2589</v>
      </c>
      <c r="C14" s="31" t="s">
        <v>2590</v>
      </c>
      <c r="D14" s="31" t="s">
        <v>2591</v>
      </c>
      <c r="E14" s="31" t="s">
        <v>2592</v>
      </c>
      <c r="F14" s="31"/>
      <c r="G14" s="31"/>
      <c r="H14" s="27"/>
    </row>
    <row r="15" spans="1:8" s="35" customFormat="1" x14ac:dyDescent="0.25">
      <c r="A15" s="31" t="s">
        <v>21</v>
      </c>
      <c r="B15" s="3" t="s">
        <v>3124</v>
      </c>
      <c r="C15" s="31" t="s">
        <v>3125</v>
      </c>
      <c r="D15" s="31" t="s">
        <v>3126</v>
      </c>
      <c r="E15" s="31" t="s">
        <v>3127</v>
      </c>
      <c r="F15" s="31"/>
      <c r="G15" s="31"/>
      <c r="H15" s="27"/>
    </row>
    <row r="16" spans="1:8" s="35" customFormat="1" x14ac:dyDescent="0.25">
      <c r="A16" s="31" t="s">
        <v>21</v>
      </c>
      <c r="B16" s="3" t="s">
        <v>905</v>
      </c>
      <c r="C16" s="31" t="s">
        <v>2151</v>
      </c>
      <c r="D16" s="7" t="s">
        <v>2166</v>
      </c>
      <c r="E16" s="7" t="s">
        <v>2184</v>
      </c>
      <c r="F16" s="7"/>
      <c r="G16" s="31"/>
      <c r="H16" s="27"/>
    </row>
    <row r="17" spans="1:8" s="35" customFormat="1" x14ac:dyDescent="0.25">
      <c r="A17" s="7" t="s">
        <v>21</v>
      </c>
      <c r="B17" s="3" t="s">
        <v>743</v>
      </c>
      <c r="C17" s="31" t="s">
        <v>1424</v>
      </c>
      <c r="D17" s="7" t="s">
        <v>77</v>
      </c>
      <c r="E17" s="7" t="s">
        <v>225</v>
      </c>
      <c r="F17" s="53" t="s">
        <v>3356</v>
      </c>
      <c r="G17" s="31"/>
      <c r="H17" s="27"/>
    </row>
    <row r="18" spans="1:8" s="35" customFormat="1" x14ac:dyDescent="0.25">
      <c r="A18" s="31" t="s">
        <v>21</v>
      </c>
      <c r="B18" s="3" t="s">
        <v>744</v>
      </c>
      <c r="C18" s="31" t="s">
        <v>1425</v>
      </c>
      <c r="D18" s="31" t="s">
        <v>78</v>
      </c>
      <c r="E18" s="31" t="s">
        <v>226</v>
      </c>
      <c r="F18" s="31"/>
      <c r="G18" s="31"/>
      <c r="H18" s="27"/>
    </row>
    <row r="19" spans="1:8" s="35" customFormat="1" x14ac:dyDescent="0.25">
      <c r="A19" s="7" t="s">
        <v>21</v>
      </c>
      <c r="B19" s="3" t="s">
        <v>745</v>
      </c>
      <c r="C19" s="31" t="s">
        <v>1426</v>
      </c>
      <c r="D19" s="7" t="s">
        <v>79</v>
      </c>
      <c r="E19" s="7" t="s">
        <v>227</v>
      </c>
      <c r="F19" s="7"/>
      <c r="G19" s="31"/>
      <c r="H19" s="27"/>
    </row>
    <row r="20" spans="1:8" s="35" customFormat="1" x14ac:dyDescent="0.25">
      <c r="A20" s="26" t="s">
        <v>21</v>
      </c>
      <c r="B20" s="3" t="s">
        <v>746</v>
      </c>
      <c r="C20" s="31" t="s">
        <v>1427</v>
      </c>
      <c r="D20" s="26" t="s">
        <v>80</v>
      </c>
      <c r="E20" s="26" t="s">
        <v>2136</v>
      </c>
      <c r="F20" s="26" t="s">
        <v>2345</v>
      </c>
      <c r="G20" s="31" t="s">
        <v>2139</v>
      </c>
      <c r="H20" s="46" t="s">
        <v>2334</v>
      </c>
    </row>
    <row r="21" spans="1:8" s="35" customFormat="1" x14ac:dyDescent="0.25">
      <c r="A21" s="31" t="s">
        <v>21</v>
      </c>
      <c r="B21" s="3" t="s">
        <v>747</v>
      </c>
      <c r="C21" s="31" t="s">
        <v>1428</v>
      </c>
      <c r="D21" s="31" t="s">
        <v>81</v>
      </c>
      <c r="E21" s="31" t="s">
        <v>228</v>
      </c>
      <c r="F21" s="54" t="s">
        <v>3357</v>
      </c>
      <c r="G21" s="31"/>
      <c r="H21" s="27"/>
    </row>
    <row r="22" spans="1:8" s="35" customFormat="1" x14ac:dyDescent="0.25">
      <c r="A22" s="7" t="s">
        <v>21</v>
      </c>
      <c r="B22" s="3" t="s">
        <v>748</v>
      </c>
      <c r="C22" s="31" t="s">
        <v>1429</v>
      </c>
      <c r="D22" s="7" t="s">
        <v>82</v>
      </c>
      <c r="E22" s="7" t="s">
        <v>229</v>
      </c>
      <c r="F22" s="7" t="s">
        <v>371</v>
      </c>
      <c r="G22" s="31" t="s">
        <v>2138</v>
      </c>
      <c r="H22" s="27" t="s">
        <v>2335</v>
      </c>
    </row>
    <row r="23" spans="1:8" s="35" customFormat="1" x14ac:dyDescent="0.25">
      <c r="A23" s="7" t="s">
        <v>21</v>
      </c>
      <c r="B23" s="3" t="s">
        <v>749</v>
      </c>
      <c r="C23" s="31" t="s">
        <v>1430</v>
      </c>
      <c r="D23" s="7" t="s">
        <v>83</v>
      </c>
      <c r="E23" s="7" t="s">
        <v>230</v>
      </c>
      <c r="F23" s="7"/>
      <c r="G23" s="31"/>
      <c r="H23" s="27"/>
    </row>
    <row r="24" spans="1:8" s="35" customFormat="1" x14ac:dyDescent="0.25">
      <c r="A24" s="7" t="s">
        <v>21</v>
      </c>
      <c r="B24" s="3" t="s">
        <v>750</v>
      </c>
      <c r="C24" s="31" t="s">
        <v>1431</v>
      </c>
      <c r="D24" s="7" t="s">
        <v>84</v>
      </c>
      <c r="E24" s="7" t="s">
        <v>231</v>
      </c>
      <c r="F24" s="7"/>
      <c r="G24" s="31"/>
      <c r="H24" s="27"/>
    </row>
    <row r="25" spans="1:8" s="35" customFormat="1" x14ac:dyDescent="0.25">
      <c r="A25" s="7" t="s">
        <v>21</v>
      </c>
      <c r="B25" s="3" t="s">
        <v>907</v>
      </c>
      <c r="C25" s="31" t="s">
        <v>2152</v>
      </c>
      <c r="D25" s="7" t="s">
        <v>2167</v>
      </c>
      <c r="E25" s="7" t="s">
        <v>2188</v>
      </c>
      <c r="F25" s="7"/>
      <c r="G25" s="31"/>
      <c r="H25" s="27"/>
    </row>
    <row r="26" spans="1:8" s="35" customFormat="1" x14ac:dyDescent="0.25">
      <c r="A26" s="7" t="s">
        <v>21</v>
      </c>
      <c r="B26" s="3" t="s">
        <v>3222</v>
      </c>
      <c r="C26" s="31" t="s">
        <v>2561</v>
      </c>
      <c r="D26" s="7" t="s">
        <v>2556</v>
      </c>
      <c r="E26" s="7" t="s">
        <v>2555</v>
      </c>
      <c r="F26" s="7"/>
      <c r="G26" s="31"/>
      <c r="H26" s="27"/>
    </row>
    <row r="27" spans="1:8" s="35" customFormat="1" x14ac:dyDescent="0.25">
      <c r="A27" s="7" t="s">
        <v>21</v>
      </c>
      <c r="B27" s="3" t="s">
        <v>908</v>
      </c>
      <c r="C27" s="31" t="s">
        <v>2154</v>
      </c>
      <c r="D27" s="7" t="s">
        <v>2169</v>
      </c>
      <c r="E27" s="7" t="s">
        <v>2189</v>
      </c>
      <c r="F27" s="7"/>
      <c r="G27" s="31"/>
      <c r="H27" s="27"/>
    </row>
    <row r="28" spans="1:8" s="35" customFormat="1" x14ac:dyDescent="0.25">
      <c r="A28" s="7" t="s">
        <v>21</v>
      </c>
      <c r="B28" s="3" t="s">
        <v>909</v>
      </c>
      <c r="C28" s="31" t="s">
        <v>2153</v>
      </c>
      <c r="D28" s="7" t="s">
        <v>2168</v>
      </c>
      <c r="E28" s="7" t="s">
        <v>2185</v>
      </c>
      <c r="F28" s="7"/>
      <c r="G28" s="31"/>
      <c r="H28" s="27"/>
    </row>
    <row r="29" spans="1:8" s="35" customFormat="1" x14ac:dyDescent="0.25">
      <c r="A29" s="7" t="s">
        <v>21</v>
      </c>
      <c r="B29" s="3" t="s">
        <v>751</v>
      </c>
      <c r="C29" s="31" t="s">
        <v>1432</v>
      </c>
      <c r="D29" s="7" t="s">
        <v>85</v>
      </c>
      <c r="E29" s="7" t="s">
        <v>232</v>
      </c>
      <c r="F29" s="53" t="s">
        <v>3358</v>
      </c>
      <c r="G29" s="31"/>
      <c r="H29" s="27"/>
    </row>
    <row r="30" spans="1:8" s="35" customFormat="1" x14ac:dyDescent="0.25">
      <c r="A30" s="7" t="s">
        <v>21</v>
      </c>
      <c r="B30" s="3" t="s">
        <v>752</v>
      </c>
      <c r="C30" s="31" t="s">
        <v>1433</v>
      </c>
      <c r="D30" s="7" t="s">
        <v>86</v>
      </c>
      <c r="E30" s="7" t="s">
        <v>233</v>
      </c>
      <c r="F30" s="7"/>
      <c r="G30" s="31"/>
      <c r="H30" s="27"/>
    </row>
    <row r="31" spans="1:8" s="35" customFormat="1" x14ac:dyDescent="0.25">
      <c r="A31" s="7" t="s">
        <v>21</v>
      </c>
      <c r="B31" s="3" t="s">
        <v>753</v>
      </c>
      <c r="C31" s="31" t="s">
        <v>1434</v>
      </c>
      <c r="D31" s="7" t="s">
        <v>87</v>
      </c>
      <c r="E31" s="7" t="s">
        <v>234</v>
      </c>
      <c r="F31" s="7"/>
      <c r="G31" s="31"/>
      <c r="H31" s="27"/>
    </row>
    <row r="32" spans="1:8" s="35" customFormat="1" x14ac:dyDescent="0.25">
      <c r="A32" s="7" t="s">
        <v>21</v>
      </c>
      <c r="B32" t="s">
        <v>3223</v>
      </c>
      <c r="C32" s="31" t="s">
        <v>1435</v>
      </c>
      <c r="D32" s="7" t="s">
        <v>88</v>
      </c>
      <c r="E32" s="7" t="s">
        <v>235</v>
      </c>
      <c r="F32" s="7"/>
      <c r="G32" s="31"/>
      <c r="H32" s="27"/>
    </row>
    <row r="33" spans="1:8" s="35" customFormat="1" x14ac:dyDescent="0.25">
      <c r="A33" s="7" t="s">
        <v>21</v>
      </c>
      <c r="B33" s="3" t="s">
        <v>754</v>
      </c>
      <c r="C33" s="31" t="s">
        <v>1436</v>
      </c>
      <c r="D33" s="7" t="s">
        <v>89</v>
      </c>
      <c r="E33" s="7" t="s">
        <v>236</v>
      </c>
      <c r="F33" s="7"/>
      <c r="G33" s="31"/>
      <c r="H33" s="27"/>
    </row>
    <row r="34" spans="1:8" s="35" customFormat="1" x14ac:dyDescent="0.25">
      <c r="A34" s="31" t="s">
        <v>21</v>
      </c>
      <c r="B34" s="3" t="s">
        <v>3275</v>
      </c>
      <c r="C34" s="31" t="s">
        <v>3263</v>
      </c>
      <c r="D34" s="31" t="s">
        <v>3316</v>
      </c>
      <c r="E34" s="31" t="s">
        <v>3317</v>
      </c>
      <c r="F34" s="31"/>
      <c r="G34" s="31"/>
      <c r="H34" s="27"/>
    </row>
    <row r="35" spans="1:8" s="35" customFormat="1" x14ac:dyDescent="0.25">
      <c r="A35" s="7" t="s">
        <v>21</v>
      </c>
      <c r="B35" s="3" t="s">
        <v>3276</v>
      </c>
      <c r="C35" s="31" t="s">
        <v>2156</v>
      </c>
      <c r="D35" s="7" t="s">
        <v>3316</v>
      </c>
      <c r="E35" s="7" t="s">
        <v>3317</v>
      </c>
      <c r="F35" s="7"/>
      <c r="G35" s="31"/>
      <c r="H35" s="27"/>
    </row>
    <row r="36" spans="1:8" s="35" customFormat="1" x14ac:dyDescent="0.25">
      <c r="A36" s="7" t="s">
        <v>21</v>
      </c>
      <c r="B36" s="3" t="s">
        <v>914</v>
      </c>
      <c r="C36" s="31" t="s">
        <v>2155</v>
      </c>
      <c r="D36" s="7" t="s">
        <v>2170</v>
      </c>
      <c r="E36" s="7" t="s">
        <v>2190</v>
      </c>
      <c r="F36" s="7"/>
      <c r="G36" s="31"/>
      <c r="H36" s="27"/>
    </row>
    <row r="37" spans="1:8" s="35" customFormat="1" x14ac:dyDescent="0.25">
      <c r="A37" s="7" t="s">
        <v>21</v>
      </c>
      <c r="B37" s="3" t="s">
        <v>916</v>
      </c>
      <c r="C37" s="31" t="s">
        <v>2489</v>
      </c>
      <c r="D37" s="7" t="s">
        <v>2504</v>
      </c>
      <c r="E37" s="42" t="s">
        <v>2495</v>
      </c>
      <c r="F37" s="7"/>
      <c r="G37" s="31"/>
      <c r="H37" s="27"/>
    </row>
    <row r="38" spans="1:8" s="35" customFormat="1" x14ac:dyDescent="0.25">
      <c r="A38" s="31" t="s">
        <v>21</v>
      </c>
      <c r="B38" s="3" t="s">
        <v>917</v>
      </c>
      <c r="C38" s="31" t="s">
        <v>2157</v>
      </c>
      <c r="D38" s="31" t="s">
        <v>2171</v>
      </c>
      <c r="E38" s="31" t="s">
        <v>2191</v>
      </c>
      <c r="F38" s="31"/>
      <c r="G38" s="31"/>
      <c r="H38" s="27"/>
    </row>
    <row r="39" spans="1:8" s="35" customFormat="1" x14ac:dyDescent="0.25">
      <c r="A39" s="31" t="s">
        <v>21</v>
      </c>
      <c r="B39" s="3" t="s">
        <v>918</v>
      </c>
      <c r="C39" s="31" t="s">
        <v>2162</v>
      </c>
      <c r="D39" s="31" t="s">
        <v>2176</v>
      </c>
      <c r="E39" s="31" t="s">
        <v>2195</v>
      </c>
      <c r="F39" s="31"/>
      <c r="G39" s="31"/>
      <c r="H39" s="27"/>
    </row>
    <row r="40" spans="1:8" s="35" customFormat="1" x14ac:dyDescent="0.25">
      <c r="A40" s="7" t="s">
        <v>21</v>
      </c>
      <c r="B40" s="3" t="s">
        <v>755</v>
      </c>
      <c r="C40" s="31" t="s">
        <v>1437</v>
      </c>
      <c r="D40" s="7" t="s">
        <v>90</v>
      </c>
      <c r="E40" s="7" t="s">
        <v>237</v>
      </c>
      <c r="F40" s="7" t="s">
        <v>372</v>
      </c>
      <c r="G40" s="31"/>
      <c r="H40" s="27"/>
    </row>
    <row r="41" spans="1:8" s="35" customFormat="1" x14ac:dyDescent="0.25">
      <c r="A41" s="7" t="s">
        <v>21</v>
      </c>
      <c r="B41" s="3" t="s">
        <v>919</v>
      </c>
      <c r="C41" s="31" t="s">
        <v>2158</v>
      </c>
      <c r="D41" s="7" t="s">
        <v>2172</v>
      </c>
      <c r="E41" s="7" t="s">
        <v>2192</v>
      </c>
      <c r="F41" s="7"/>
      <c r="G41" s="31"/>
      <c r="H41" s="27"/>
    </row>
    <row r="42" spans="1:8" s="35" customFormat="1" x14ac:dyDescent="0.25">
      <c r="A42" s="31" t="s">
        <v>21</v>
      </c>
      <c r="B42" s="3" t="s">
        <v>3459</v>
      </c>
      <c r="C42" s="31" t="s">
        <v>3461</v>
      </c>
      <c r="D42" s="31" t="s">
        <v>3462</v>
      </c>
      <c r="E42" s="42" t="s">
        <v>3460</v>
      </c>
      <c r="F42" s="31"/>
      <c r="G42" s="31"/>
      <c r="H42" s="27"/>
    </row>
    <row r="43" spans="1:8" s="35" customFormat="1" x14ac:dyDescent="0.25">
      <c r="A43" s="31" t="s">
        <v>21</v>
      </c>
      <c r="B43" s="3" t="s">
        <v>2593</v>
      </c>
      <c r="C43" s="31" t="s">
        <v>2594</v>
      </c>
      <c r="D43" s="31" t="s">
        <v>2596</v>
      </c>
      <c r="E43" s="31" t="s">
        <v>2595</v>
      </c>
      <c r="F43" s="31"/>
      <c r="G43" s="31"/>
      <c r="H43" s="27"/>
    </row>
    <row r="44" spans="1:8" s="35" customFormat="1" x14ac:dyDescent="0.25">
      <c r="A44" s="7" t="s">
        <v>21</v>
      </c>
      <c r="B44" s="3" t="s">
        <v>756</v>
      </c>
      <c r="C44" s="31" t="s">
        <v>1438</v>
      </c>
      <c r="D44" s="7" t="s">
        <v>91</v>
      </c>
      <c r="E44" s="7" t="s">
        <v>238</v>
      </c>
      <c r="F44" s="7"/>
      <c r="G44" s="31"/>
      <c r="H44" s="27"/>
    </row>
    <row r="45" spans="1:8" s="35" customFormat="1" x14ac:dyDescent="0.25">
      <c r="A45" s="31" t="s">
        <v>21</v>
      </c>
      <c r="B45" s="3" t="s">
        <v>756</v>
      </c>
      <c r="C45" s="31" t="s">
        <v>3090</v>
      </c>
      <c r="D45" s="31" t="s">
        <v>3091</v>
      </c>
      <c r="E45" s="31" t="s">
        <v>3092</v>
      </c>
      <c r="F45" s="31"/>
      <c r="G45" s="31"/>
      <c r="H45" s="27"/>
    </row>
    <row r="46" spans="1:8" s="35" customFormat="1" x14ac:dyDescent="0.25">
      <c r="A46" s="7" t="s">
        <v>21</v>
      </c>
      <c r="B46" s="3" t="s">
        <v>757</v>
      </c>
      <c r="C46" s="31" t="s">
        <v>1439</v>
      </c>
      <c r="D46" s="7" t="s">
        <v>92</v>
      </c>
      <c r="E46" s="7" t="s">
        <v>239</v>
      </c>
      <c r="F46" s="7"/>
      <c r="G46" s="31"/>
      <c r="H46" s="27"/>
    </row>
    <row r="47" spans="1:8" s="35" customFormat="1" x14ac:dyDescent="0.25">
      <c r="A47" s="7" t="s">
        <v>21</v>
      </c>
      <c r="B47" s="3" t="s">
        <v>922</v>
      </c>
      <c r="C47" s="31" t="s">
        <v>2159</v>
      </c>
      <c r="D47" s="7" t="s">
        <v>2173</v>
      </c>
      <c r="E47" s="7" t="s">
        <v>2186</v>
      </c>
      <c r="F47" s="7"/>
      <c r="G47" s="31"/>
      <c r="H47" s="27"/>
    </row>
    <row r="48" spans="1:8" s="35" customFormat="1" x14ac:dyDescent="0.25">
      <c r="A48" s="7" t="s">
        <v>21</v>
      </c>
      <c r="B48" s="3" t="s">
        <v>758</v>
      </c>
      <c r="C48" s="31" t="s">
        <v>1440</v>
      </c>
      <c r="D48" s="7" t="s">
        <v>93</v>
      </c>
      <c r="E48" s="7" t="s">
        <v>240</v>
      </c>
      <c r="F48" s="7"/>
      <c r="G48" s="31"/>
      <c r="H48" s="27"/>
    </row>
    <row r="49" spans="1:8" s="35" customFormat="1" x14ac:dyDescent="0.25">
      <c r="A49" s="31" t="s">
        <v>21</v>
      </c>
      <c r="B49" s="3" t="s">
        <v>758</v>
      </c>
      <c r="C49" s="31" t="s">
        <v>2604</v>
      </c>
      <c r="D49" s="31" t="s">
        <v>2605</v>
      </c>
      <c r="E49" s="31" t="s">
        <v>240</v>
      </c>
      <c r="F49" s="31"/>
      <c r="G49" s="31"/>
      <c r="H49" s="27"/>
    </row>
    <row r="50" spans="1:8" s="35" customFormat="1" x14ac:dyDescent="0.25">
      <c r="A50" s="31" t="s">
        <v>21</v>
      </c>
      <c r="B50" s="3" t="s">
        <v>758</v>
      </c>
      <c r="C50" s="31" t="s">
        <v>2765</v>
      </c>
      <c r="D50" s="31" t="s">
        <v>2766</v>
      </c>
      <c r="E50" s="31" t="s">
        <v>240</v>
      </c>
      <c r="F50" s="31"/>
      <c r="G50" s="31"/>
      <c r="H50" s="27"/>
    </row>
    <row r="51" spans="1:8" s="35" customFormat="1" x14ac:dyDescent="0.25">
      <c r="A51" s="31" t="s">
        <v>21</v>
      </c>
      <c r="B51" s="3" t="s">
        <v>3128</v>
      </c>
      <c r="C51" s="31" t="s">
        <v>3129</v>
      </c>
      <c r="D51" s="31" t="s">
        <v>3131</v>
      </c>
      <c r="E51" s="31" t="s">
        <v>3130</v>
      </c>
      <c r="F51" s="31"/>
      <c r="G51" s="31"/>
      <c r="H51" s="27"/>
    </row>
    <row r="52" spans="1:8" s="35" customFormat="1" x14ac:dyDescent="0.25">
      <c r="A52" s="7" t="s">
        <v>21</v>
      </c>
      <c r="B52" s="3" t="s">
        <v>759</v>
      </c>
      <c r="C52" s="31" t="s">
        <v>1441</v>
      </c>
      <c r="D52" s="7" t="s">
        <v>94</v>
      </c>
      <c r="E52" s="31" t="s">
        <v>241</v>
      </c>
      <c r="F52" s="7"/>
      <c r="G52" s="31"/>
      <c r="H52" s="27"/>
    </row>
    <row r="53" spans="1:8" s="35" customFormat="1" x14ac:dyDescent="0.25">
      <c r="A53" s="7" t="s">
        <v>21</v>
      </c>
      <c r="B53" s="3" t="s">
        <v>760</v>
      </c>
      <c r="C53" s="31" t="s">
        <v>1442</v>
      </c>
      <c r="D53" s="7" t="s">
        <v>95</v>
      </c>
      <c r="E53" s="7" t="s">
        <v>242</v>
      </c>
      <c r="F53" s="7" t="s">
        <v>373</v>
      </c>
      <c r="G53" s="31"/>
      <c r="H53" s="27"/>
    </row>
    <row r="54" spans="1:8" s="35" customFormat="1" x14ac:dyDescent="0.25">
      <c r="A54" s="31" t="s">
        <v>21</v>
      </c>
      <c r="B54" s="3" t="s">
        <v>3052</v>
      </c>
      <c r="C54" s="31" t="s">
        <v>3053</v>
      </c>
      <c r="D54" s="31" t="s">
        <v>3054</v>
      </c>
      <c r="E54" s="31" t="s">
        <v>3067</v>
      </c>
      <c r="F54" s="31"/>
      <c r="G54" s="31"/>
      <c r="H54" s="27"/>
    </row>
    <row r="55" spans="1:8" s="35" customFormat="1" x14ac:dyDescent="0.25">
      <c r="A55" s="7" t="s">
        <v>21</v>
      </c>
      <c r="B55" s="3" t="s">
        <v>761</v>
      </c>
      <c r="C55" s="31" t="s">
        <v>1443</v>
      </c>
      <c r="D55" s="7" t="s">
        <v>96</v>
      </c>
      <c r="E55" s="7" t="s">
        <v>2341</v>
      </c>
      <c r="F55" s="7"/>
      <c r="G55" s="31"/>
      <c r="H55" s="27"/>
    </row>
    <row r="56" spans="1:8" s="35" customFormat="1" x14ac:dyDescent="0.25">
      <c r="A56" s="7" t="s">
        <v>21</v>
      </c>
      <c r="B56" s="3" t="s">
        <v>2521</v>
      </c>
      <c r="C56" s="31" t="s">
        <v>2490</v>
      </c>
      <c r="D56" s="7" t="s">
        <v>2501</v>
      </c>
      <c r="E56" s="43" t="s">
        <v>2496</v>
      </c>
      <c r="F56" s="7"/>
      <c r="G56" s="31"/>
      <c r="H56" s="27"/>
    </row>
    <row r="57" spans="1:8" s="35" customFormat="1" x14ac:dyDescent="0.25">
      <c r="A57" s="7" t="s">
        <v>21</v>
      </c>
      <c r="B57" s="3" t="s">
        <v>762</v>
      </c>
      <c r="C57" s="31" t="s">
        <v>1444</v>
      </c>
      <c r="D57" s="7" t="s">
        <v>97</v>
      </c>
      <c r="E57" s="7" t="s">
        <v>243</v>
      </c>
      <c r="F57" s="7" t="s">
        <v>374</v>
      </c>
      <c r="G57" s="31" t="s">
        <v>2140</v>
      </c>
      <c r="H57" s="27" t="s">
        <v>2336</v>
      </c>
    </row>
    <row r="58" spans="1:8" s="35" customFormat="1" x14ac:dyDescent="0.25">
      <c r="A58" s="7" t="s">
        <v>21</v>
      </c>
      <c r="B58" s="3" t="s">
        <v>763</v>
      </c>
      <c r="C58" s="31" t="s">
        <v>1445</v>
      </c>
      <c r="D58" s="7" t="s">
        <v>98</v>
      </c>
      <c r="E58" s="7" t="s">
        <v>244</v>
      </c>
      <c r="F58" s="7"/>
      <c r="G58" s="31"/>
      <c r="H58" s="27"/>
    </row>
    <row r="59" spans="1:8" s="35" customFormat="1" x14ac:dyDescent="0.25">
      <c r="A59" s="31" t="s">
        <v>21</v>
      </c>
      <c r="B59" s="3" t="s">
        <v>2442</v>
      </c>
      <c r="C59" s="31" t="s">
        <v>1466</v>
      </c>
      <c r="D59" s="31" t="s">
        <v>119</v>
      </c>
      <c r="E59" s="31" t="s">
        <v>264</v>
      </c>
      <c r="F59" s="31"/>
      <c r="G59" s="31"/>
      <c r="H59" s="27"/>
    </row>
    <row r="60" spans="1:8" s="35" customFormat="1" x14ac:dyDescent="0.25">
      <c r="A60" s="7" t="s">
        <v>21</v>
      </c>
      <c r="B60" s="3" t="s">
        <v>2571</v>
      </c>
      <c r="C60" s="31" t="s">
        <v>2572</v>
      </c>
      <c r="D60" s="7" t="s">
        <v>2574</v>
      </c>
      <c r="E60" s="7" t="s">
        <v>2573</v>
      </c>
      <c r="F60" s="7"/>
      <c r="G60" s="31"/>
      <c r="H60" s="27"/>
    </row>
    <row r="61" spans="1:8" s="35" customFormat="1" x14ac:dyDescent="0.25">
      <c r="A61" s="7" t="s">
        <v>21</v>
      </c>
      <c r="B61" s="3" t="s">
        <v>2523</v>
      </c>
      <c r="C61" s="31" t="s">
        <v>1458</v>
      </c>
      <c r="D61" s="7" t="s">
        <v>112</v>
      </c>
      <c r="E61" s="7" t="s">
        <v>257</v>
      </c>
      <c r="F61" s="31" t="s">
        <v>3224</v>
      </c>
      <c r="G61" s="31"/>
      <c r="H61" s="27"/>
    </row>
    <row r="62" spans="1:8" s="35" customFormat="1" x14ac:dyDescent="0.25">
      <c r="A62" s="7" t="s">
        <v>21</v>
      </c>
      <c r="B62" s="3" t="s">
        <v>2486</v>
      </c>
      <c r="C62" s="31" t="s">
        <v>2491</v>
      </c>
      <c r="D62" s="7" t="s">
        <v>2503</v>
      </c>
      <c r="E62" s="42" t="s">
        <v>2497</v>
      </c>
      <c r="F62" s="7"/>
      <c r="G62" s="31"/>
      <c r="H62" s="27"/>
    </row>
    <row r="63" spans="1:8" s="35" customFormat="1" x14ac:dyDescent="0.25">
      <c r="A63" s="7" t="s">
        <v>21</v>
      </c>
      <c r="B63" s="3" t="s">
        <v>764</v>
      </c>
      <c r="C63" s="31" t="s">
        <v>1446</v>
      </c>
      <c r="D63" s="31" t="s">
        <v>99</v>
      </c>
      <c r="E63" s="7" t="s">
        <v>2342</v>
      </c>
      <c r="F63" s="7"/>
      <c r="G63" s="31"/>
      <c r="H63" s="27"/>
    </row>
    <row r="64" spans="1:8" s="35" customFormat="1" x14ac:dyDescent="0.25">
      <c r="A64" s="7" t="s">
        <v>21</v>
      </c>
      <c r="B64" s="3" t="s">
        <v>765</v>
      </c>
      <c r="C64" s="31" t="s">
        <v>1447</v>
      </c>
      <c r="D64" s="7" t="s">
        <v>100</v>
      </c>
      <c r="E64" s="7" t="s">
        <v>245</v>
      </c>
      <c r="F64" s="7"/>
      <c r="G64" s="31"/>
      <c r="H64" s="27"/>
    </row>
    <row r="65" spans="1:8" s="35" customFormat="1" x14ac:dyDescent="0.25">
      <c r="A65" s="26" t="s">
        <v>21</v>
      </c>
      <c r="B65" s="3" t="s">
        <v>765</v>
      </c>
      <c r="C65" s="31" t="s">
        <v>2375</v>
      </c>
      <c r="D65" s="26" t="s">
        <v>100</v>
      </c>
      <c r="E65" s="7" t="s">
        <v>2376</v>
      </c>
      <c r="F65" s="26"/>
      <c r="G65" s="31"/>
      <c r="H65" s="46"/>
    </row>
    <row r="66" spans="1:8" s="35" customFormat="1" x14ac:dyDescent="0.25">
      <c r="A66" s="7" t="s">
        <v>21</v>
      </c>
      <c r="B66" s="3" t="s">
        <v>937</v>
      </c>
      <c r="C66" s="31" t="s">
        <v>2160</v>
      </c>
      <c r="D66" s="7" t="s">
        <v>2174</v>
      </c>
      <c r="E66" s="7" t="s">
        <v>2193</v>
      </c>
      <c r="F66" s="7"/>
      <c r="G66" s="31"/>
      <c r="H66" s="27"/>
    </row>
    <row r="67" spans="1:8" s="35" customFormat="1" x14ac:dyDescent="0.25">
      <c r="A67" s="7" t="s">
        <v>21</v>
      </c>
      <c r="B67" s="3" t="s">
        <v>766</v>
      </c>
      <c r="C67" s="31" t="s">
        <v>1448</v>
      </c>
      <c r="D67" s="7" t="s">
        <v>101</v>
      </c>
      <c r="E67" s="7" t="s">
        <v>246</v>
      </c>
      <c r="F67" s="7"/>
      <c r="G67" s="31"/>
      <c r="H67" s="27"/>
    </row>
    <row r="68" spans="1:8" s="35" customFormat="1" x14ac:dyDescent="0.25">
      <c r="A68" s="7" t="s">
        <v>21</v>
      </c>
      <c r="B68" s="3" t="s">
        <v>767</v>
      </c>
      <c r="C68" s="31" t="s">
        <v>767</v>
      </c>
      <c r="D68" s="7" t="s">
        <v>102</v>
      </c>
      <c r="E68" s="7" t="s">
        <v>247</v>
      </c>
      <c r="F68" s="7"/>
      <c r="G68" s="31"/>
      <c r="H68" s="27"/>
    </row>
    <row r="69" spans="1:8" s="35" customFormat="1" x14ac:dyDescent="0.25">
      <c r="A69" s="7" t="s">
        <v>21</v>
      </c>
      <c r="B69" s="3" t="s">
        <v>768</v>
      </c>
      <c r="C69" s="31" t="s">
        <v>768</v>
      </c>
      <c r="D69" s="7" t="s">
        <v>103</v>
      </c>
      <c r="E69" s="7" t="s">
        <v>248</v>
      </c>
      <c r="F69" s="7"/>
      <c r="G69" s="31"/>
      <c r="H69" s="27"/>
    </row>
    <row r="70" spans="1:8" s="35" customFormat="1" x14ac:dyDescent="0.25">
      <c r="A70" s="7" t="s">
        <v>21</v>
      </c>
      <c r="B70" s="3" t="s">
        <v>769</v>
      </c>
      <c r="C70" s="31" t="s">
        <v>1449</v>
      </c>
      <c r="D70" s="7" t="s">
        <v>104</v>
      </c>
      <c r="E70" s="7" t="s">
        <v>249</v>
      </c>
      <c r="F70" s="7"/>
      <c r="G70" s="31"/>
      <c r="H70" s="27"/>
    </row>
    <row r="71" spans="1:8" s="35" customFormat="1" x14ac:dyDescent="0.25">
      <c r="A71" s="7" t="s">
        <v>21</v>
      </c>
      <c r="B71" s="3" t="s">
        <v>2382</v>
      </c>
      <c r="C71" s="31" t="s">
        <v>2383</v>
      </c>
      <c r="D71" s="7" t="s">
        <v>2392</v>
      </c>
      <c r="E71" s="7" t="s">
        <v>2396</v>
      </c>
      <c r="F71" s="7"/>
      <c r="G71" s="31"/>
      <c r="H71" s="27"/>
    </row>
    <row r="72" spans="1:8" s="35" customFormat="1" x14ac:dyDescent="0.25">
      <c r="A72" s="7" t="s">
        <v>21</v>
      </c>
      <c r="B72" s="3" t="s">
        <v>770</v>
      </c>
      <c r="C72" s="31" t="s">
        <v>1450</v>
      </c>
      <c r="D72" s="7" t="s">
        <v>105</v>
      </c>
      <c r="E72" s="7" t="s">
        <v>250</v>
      </c>
      <c r="F72" s="7" t="s">
        <v>375</v>
      </c>
      <c r="G72" s="31" t="s">
        <v>2141</v>
      </c>
      <c r="H72" s="27" t="s">
        <v>2337</v>
      </c>
    </row>
    <row r="73" spans="1:8" s="35" customFormat="1" x14ac:dyDescent="0.25">
      <c r="A73" s="7" t="s">
        <v>21</v>
      </c>
      <c r="B73" s="3" t="s">
        <v>771</v>
      </c>
      <c r="C73" s="31" t="s">
        <v>1452</v>
      </c>
      <c r="D73" s="7" t="s">
        <v>107</v>
      </c>
      <c r="E73" s="7" t="s">
        <v>251</v>
      </c>
      <c r="F73" s="31" t="s">
        <v>3225</v>
      </c>
      <c r="G73" s="31"/>
      <c r="H73" s="27"/>
    </row>
    <row r="74" spans="1:8" s="35" customFormat="1" x14ac:dyDescent="0.25">
      <c r="A74" s="7" t="s">
        <v>21</v>
      </c>
      <c r="B74" s="3" t="s">
        <v>2522</v>
      </c>
      <c r="C74" s="31" t="s">
        <v>2492</v>
      </c>
      <c r="D74" s="7" t="s">
        <v>2502</v>
      </c>
      <c r="E74" s="42" t="s">
        <v>2498</v>
      </c>
      <c r="F74" s="7"/>
      <c r="G74" s="31"/>
      <c r="H74" s="27"/>
    </row>
    <row r="75" spans="1:8" s="35" customFormat="1" x14ac:dyDescent="0.25">
      <c r="A75" s="7" t="s">
        <v>21</v>
      </c>
      <c r="B75" s="3" t="s">
        <v>2506</v>
      </c>
      <c r="C75" s="31" t="s">
        <v>2507</v>
      </c>
      <c r="D75" s="7" t="s">
        <v>2508</v>
      </c>
      <c r="E75" s="7" t="s">
        <v>2509</v>
      </c>
      <c r="F75" s="31" t="s">
        <v>3226</v>
      </c>
      <c r="G75" s="31"/>
      <c r="H75" s="27"/>
    </row>
    <row r="76" spans="1:8" s="35" customFormat="1" x14ac:dyDescent="0.25">
      <c r="A76" s="7" t="s">
        <v>21</v>
      </c>
      <c r="B76" s="3" t="s">
        <v>2371</v>
      </c>
      <c r="C76" s="31" t="s">
        <v>1453</v>
      </c>
      <c r="D76" s="7" t="s">
        <v>108</v>
      </c>
      <c r="E76" s="7" t="s">
        <v>252</v>
      </c>
      <c r="F76" s="7"/>
      <c r="G76" s="31"/>
      <c r="H76" s="27"/>
    </row>
    <row r="77" spans="1:8" s="35" customFormat="1" x14ac:dyDescent="0.25">
      <c r="A77" s="7" t="s">
        <v>21</v>
      </c>
      <c r="B77" s="3" t="s">
        <v>2412</v>
      </c>
      <c r="C77" s="31" t="s">
        <v>1454</v>
      </c>
      <c r="D77" s="7" t="s">
        <v>109</v>
      </c>
      <c r="E77" s="7" t="s">
        <v>253</v>
      </c>
      <c r="F77" s="7"/>
      <c r="G77" s="31"/>
      <c r="H77" s="27"/>
    </row>
    <row r="78" spans="1:8" s="35" customFormat="1" x14ac:dyDescent="0.25">
      <c r="A78" s="31" t="s">
        <v>21</v>
      </c>
      <c r="B78" s="3" t="s">
        <v>3269</v>
      </c>
      <c r="C78" s="31" t="s">
        <v>1455</v>
      </c>
      <c r="D78" s="31" t="s">
        <v>3270</v>
      </c>
      <c r="E78" s="31" t="s">
        <v>254</v>
      </c>
      <c r="F78" s="31" t="s">
        <v>376</v>
      </c>
      <c r="G78" s="31" t="s">
        <v>2142</v>
      </c>
      <c r="H78" s="27" t="s">
        <v>2338</v>
      </c>
    </row>
    <row r="79" spans="1:8" s="35" customFormat="1" x14ac:dyDescent="0.25">
      <c r="A79" s="7" t="s">
        <v>21</v>
      </c>
      <c r="B79" s="3" t="s">
        <v>2487</v>
      </c>
      <c r="C79" s="31" t="s">
        <v>2493</v>
      </c>
      <c r="D79" s="7" t="s">
        <v>2505</v>
      </c>
      <c r="E79" s="42" t="s">
        <v>2499</v>
      </c>
      <c r="F79" s="7"/>
      <c r="G79" s="31"/>
      <c r="H79" s="27"/>
    </row>
    <row r="80" spans="1:8" s="35" customFormat="1" x14ac:dyDescent="0.25">
      <c r="A80" s="31" t="s">
        <v>21</v>
      </c>
      <c r="B80" s="3" t="s">
        <v>943</v>
      </c>
      <c r="C80" s="31" t="s">
        <v>2150</v>
      </c>
      <c r="D80" s="31" t="s">
        <v>2165</v>
      </c>
      <c r="E80" s="31" t="s">
        <v>2183</v>
      </c>
      <c r="F80" s="31"/>
      <c r="G80" s="31"/>
      <c r="H80" s="27"/>
    </row>
    <row r="81" spans="1:8" s="35" customFormat="1" x14ac:dyDescent="0.25">
      <c r="A81" s="7" t="s">
        <v>21</v>
      </c>
      <c r="B81" s="3" t="s">
        <v>772</v>
      </c>
      <c r="C81" s="31" t="s">
        <v>1456</v>
      </c>
      <c r="D81" s="7" t="s">
        <v>110</v>
      </c>
      <c r="E81" s="7" t="s">
        <v>255</v>
      </c>
      <c r="F81" s="7" t="s">
        <v>377</v>
      </c>
      <c r="G81" s="31"/>
      <c r="H81" s="27"/>
    </row>
    <row r="82" spans="1:8" s="35" customFormat="1" x14ac:dyDescent="0.25">
      <c r="A82" s="31" t="s">
        <v>21</v>
      </c>
      <c r="B82" s="3" t="s">
        <v>2804</v>
      </c>
      <c r="C82" s="31" t="s">
        <v>2923</v>
      </c>
      <c r="D82" s="31" t="s">
        <v>2175</v>
      </c>
      <c r="E82" s="31" t="s">
        <v>2926</v>
      </c>
      <c r="F82" s="31"/>
      <c r="G82" s="31"/>
      <c r="H82" s="27"/>
    </row>
    <row r="83" spans="1:8" s="35" customFormat="1" x14ac:dyDescent="0.25">
      <c r="A83" s="31" t="s">
        <v>21</v>
      </c>
      <c r="B83" s="3" t="s">
        <v>2922</v>
      </c>
      <c r="C83" s="31" t="s">
        <v>2924</v>
      </c>
      <c r="D83" s="31" t="s">
        <v>2925</v>
      </c>
      <c r="E83" s="31" t="s">
        <v>2927</v>
      </c>
      <c r="F83" s="31"/>
      <c r="G83" s="31"/>
      <c r="H83" s="27"/>
    </row>
    <row r="84" spans="1:8" s="35" customFormat="1" x14ac:dyDescent="0.25">
      <c r="A84" s="7" t="s">
        <v>21</v>
      </c>
      <c r="B84" s="3" t="s">
        <v>2599</v>
      </c>
      <c r="C84" s="31" t="s">
        <v>2161</v>
      </c>
      <c r="D84" s="7" t="s">
        <v>2175</v>
      </c>
      <c r="E84" s="7" t="s">
        <v>2194</v>
      </c>
      <c r="F84" s="7"/>
      <c r="G84" s="31"/>
      <c r="H84" s="27"/>
    </row>
    <row r="85" spans="1:8" s="35" customFormat="1" x14ac:dyDescent="0.25">
      <c r="A85" s="7" t="s">
        <v>21</v>
      </c>
      <c r="B85" s="3" t="s">
        <v>2330</v>
      </c>
      <c r="C85" s="31" t="s">
        <v>2331</v>
      </c>
      <c r="D85" s="7" t="s">
        <v>2332</v>
      </c>
      <c r="E85" s="7" t="s">
        <v>2329</v>
      </c>
      <c r="F85" s="7"/>
      <c r="G85" s="31"/>
      <c r="H85" s="27"/>
    </row>
    <row r="86" spans="1:8" s="35" customFormat="1" x14ac:dyDescent="0.25">
      <c r="A86" s="7" t="s">
        <v>21</v>
      </c>
      <c r="B86" s="3" t="s">
        <v>2373</v>
      </c>
      <c r="C86" s="31" t="s">
        <v>1451</v>
      </c>
      <c r="D86" s="7" t="s">
        <v>106</v>
      </c>
      <c r="E86" s="7" t="s">
        <v>2343</v>
      </c>
      <c r="F86" s="7"/>
      <c r="G86" s="31"/>
      <c r="H86" s="27"/>
    </row>
    <row r="87" spans="1:8" s="35" customFormat="1" x14ac:dyDescent="0.25">
      <c r="A87" s="31" t="s">
        <v>21</v>
      </c>
      <c r="B87" s="3" t="s">
        <v>773</v>
      </c>
      <c r="C87" s="31" t="s">
        <v>1457</v>
      </c>
      <c r="D87" s="31" t="s">
        <v>111</v>
      </c>
      <c r="E87" s="31" t="s">
        <v>256</v>
      </c>
      <c r="F87" s="31"/>
      <c r="G87" s="31"/>
      <c r="H87" s="27"/>
    </row>
    <row r="88" spans="1:8" s="35" customFormat="1" x14ac:dyDescent="0.25">
      <c r="A88" s="7" t="s">
        <v>21</v>
      </c>
      <c r="B88" s="3" t="s">
        <v>774</v>
      </c>
      <c r="C88" s="31" t="s">
        <v>1459</v>
      </c>
      <c r="D88" s="7" t="s">
        <v>113</v>
      </c>
      <c r="E88" s="7" t="s">
        <v>258</v>
      </c>
      <c r="F88" s="7"/>
      <c r="G88" s="31"/>
      <c r="H88" s="27"/>
    </row>
    <row r="89" spans="1:8" s="35" customFormat="1" x14ac:dyDescent="0.25">
      <c r="A89" s="31" t="s">
        <v>21</v>
      </c>
      <c r="B89" s="3" t="s">
        <v>775</v>
      </c>
      <c r="C89" s="31" t="s">
        <v>1460</v>
      </c>
      <c r="D89" s="31" t="s">
        <v>114</v>
      </c>
      <c r="E89" s="31" t="s">
        <v>259</v>
      </c>
      <c r="F89" s="31"/>
      <c r="G89" s="31"/>
      <c r="H89" s="27"/>
    </row>
    <row r="90" spans="1:8" s="35" customFormat="1" x14ac:dyDescent="0.25">
      <c r="A90" s="31" t="s">
        <v>21</v>
      </c>
      <c r="B90" s="3" t="s">
        <v>2397</v>
      </c>
      <c r="C90" s="31" t="s">
        <v>1461</v>
      </c>
      <c r="D90" s="31" t="s">
        <v>2381</v>
      </c>
      <c r="E90" s="31" t="s">
        <v>2380</v>
      </c>
      <c r="F90" s="31"/>
      <c r="G90" s="31" t="s">
        <v>2143</v>
      </c>
      <c r="H90" s="27" t="s">
        <v>2339</v>
      </c>
    </row>
    <row r="91" spans="1:8" s="35" customFormat="1" x14ac:dyDescent="0.25">
      <c r="A91" s="31" t="s">
        <v>21</v>
      </c>
      <c r="B91" s="3" t="s">
        <v>776</v>
      </c>
      <c r="C91" s="31" t="s">
        <v>1462</v>
      </c>
      <c r="D91" s="7" t="s">
        <v>115</v>
      </c>
      <c r="E91" s="7" t="s">
        <v>260</v>
      </c>
      <c r="F91" s="7" t="s">
        <v>378</v>
      </c>
      <c r="G91" s="31" t="s">
        <v>2144</v>
      </c>
      <c r="H91" s="27" t="s">
        <v>2340</v>
      </c>
    </row>
    <row r="92" spans="1:8" s="35" customFormat="1" x14ac:dyDescent="0.25">
      <c r="A92" s="31" t="s">
        <v>21</v>
      </c>
      <c r="B92" s="3" t="s">
        <v>3208</v>
      </c>
      <c r="C92" s="31" t="s">
        <v>3209</v>
      </c>
      <c r="D92" s="31" t="s">
        <v>3210</v>
      </c>
      <c r="E92" s="31" t="s">
        <v>3211</v>
      </c>
      <c r="F92" s="31"/>
      <c r="G92" s="31"/>
      <c r="H92" s="27"/>
    </row>
    <row r="93" spans="1:8" s="35" customFormat="1" x14ac:dyDescent="0.25">
      <c r="A93" s="7" t="s">
        <v>21</v>
      </c>
      <c r="B93" s="3" t="s">
        <v>949</v>
      </c>
      <c r="C93" s="31" t="s">
        <v>2163</v>
      </c>
      <c r="D93" s="7" t="s">
        <v>2177</v>
      </c>
      <c r="E93" s="7" t="s">
        <v>2196</v>
      </c>
      <c r="F93" s="7"/>
      <c r="G93" s="31"/>
      <c r="H93" s="27"/>
    </row>
    <row r="94" spans="1:8" s="35" customFormat="1" x14ac:dyDescent="0.25">
      <c r="A94" s="31" t="s">
        <v>21</v>
      </c>
      <c r="B94" s="3" t="s">
        <v>777</v>
      </c>
      <c r="C94" s="31" t="s">
        <v>1463</v>
      </c>
      <c r="D94" s="31" t="s">
        <v>116</v>
      </c>
      <c r="E94" s="31" t="s">
        <v>261</v>
      </c>
      <c r="F94" s="31"/>
      <c r="G94" s="31"/>
      <c r="H94" s="27"/>
    </row>
    <row r="95" spans="1:8" s="35" customFormat="1" x14ac:dyDescent="0.25">
      <c r="A95" s="7" t="s">
        <v>21</v>
      </c>
      <c r="B95" s="3" t="s">
        <v>778</v>
      </c>
      <c r="C95" s="31" t="s">
        <v>1464</v>
      </c>
      <c r="D95" s="7" t="s">
        <v>117</v>
      </c>
      <c r="E95" s="7" t="s">
        <v>262</v>
      </c>
      <c r="F95" s="7"/>
      <c r="G95" s="31"/>
      <c r="H95" s="27"/>
    </row>
    <row r="96" spans="1:8" s="35" customFormat="1" x14ac:dyDescent="0.25">
      <c r="A96" s="7" t="s">
        <v>21</v>
      </c>
      <c r="B96" s="3" t="s">
        <v>779</v>
      </c>
      <c r="C96" s="31" t="s">
        <v>1465</v>
      </c>
      <c r="D96" s="7" t="s">
        <v>118</v>
      </c>
      <c r="E96" s="7" t="s">
        <v>263</v>
      </c>
      <c r="F96" s="7"/>
      <c r="G96" s="31"/>
      <c r="H96" s="27"/>
    </row>
    <row r="97" spans="1:8" s="35" customFormat="1" x14ac:dyDescent="0.25">
      <c r="A97" s="7" t="s">
        <v>22</v>
      </c>
      <c r="B97" s="3" t="s">
        <v>780</v>
      </c>
      <c r="C97" s="31" t="s">
        <v>1467</v>
      </c>
      <c r="D97" s="7" t="s">
        <v>120</v>
      </c>
      <c r="E97" s="7" t="s">
        <v>265</v>
      </c>
      <c r="F97" s="7"/>
      <c r="G97" s="31"/>
      <c r="H97" s="27"/>
    </row>
    <row r="98" spans="1:8" s="35" customFormat="1" x14ac:dyDescent="0.25">
      <c r="A98" s="7" t="s">
        <v>22</v>
      </c>
      <c r="B98" s="3" t="s">
        <v>2557</v>
      </c>
      <c r="C98" s="31" t="s">
        <v>2558</v>
      </c>
      <c r="D98" s="7" t="s">
        <v>2560</v>
      </c>
      <c r="E98" s="7" t="s">
        <v>2559</v>
      </c>
      <c r="F98" s="7"/>
      <c r="G98" s="31"/>
      <c r="H98" s="27"/>
    </row>
    <row r="99" spans="1:8" s="35" customFormat="1" x14ac:dyDescent="0.25">
      <c r="A99" s="7" t="s">
        <v>22</v>
      </c>
      <c r="B99" s="3" t="s">
        <v>739</v>
      </c>
      <c r="C99" s="31" t="s">
        <v>1468</v>
      </c>
      <c r="D99" s="7" t="s">
        <v>73</v>
      </c>
      <c r="E99" s="7" t="s">
        <v>266</v>
      </c>
      <c r="F99" s="7"/>
      <c r="G99" s="31"/>
      <c r="H99" s="27"/>
    </row>
    <row r="100" spans="1:8" s="35" customFormat="1" x14ac:dyDescent="0.25">
      <c r="A100" s="31" t="s">
        <v>22</v>
      </c>
      <c r="B100" s="3" t="s">
        <v>781</v>
      </c>
      <c r="C100" s="31" t="s">
        <v>1469</v>
      </c>
      <c r="D100" s="7" t="s">
        <v>121</v>
      </c>
      <c r="E100" s="7" t="s">
        <v>267</v>
      </c>
      <c r="F100" s="7"/>
      <c r="G100" s="31"/>
      <c r="H100" s="27"/>
    </row>
    <row r="101" spans="1:8" s="35" customFormat="1" x14ac:dyDescent="0.25">
      <c r="A101" s="31" t="s">
        <v>22</v>
      </c>
      <c r="B101" s="3" t="s">
        <v>782</v>
      </c>
      <c r="C101" s="31" t="s">
        <v>1470</v>
      </c>
      <c r="D101" s="31" t="s">
        <v>122</v>
      </c>
      <c r="E101" s="31" t="s">
        <v>268</v>
      </c>
      <c r="F101" s="31" t="s">
        <v>379</v>
      </c>
      <c r="G101" s="31"/>
      <c r="H101" s="27"/>
    </row>
    <row r="102" spans="1:8" s="35" customFormat="1" x14ac:dyDescent="0.25">
      <c r="A102" s="7" t="s">
        <v>22</v>
      </c>
      <c r="B102" s="3" t="s">
        <v>2416</v>
      </c>
      <c r="C102" s="31" t="s">
        <v>2417</v>
      </c>
      <c r="D102" s="7" t="s">
        <v>2423</v>
      </c>
      <c r="E102" s="7" t="s">
        <v>2418</v>
      </c>
      <c r="F102" s="7"/>
      <c r="G102" s="31"/>
      <c r="H102" s="27"/>
    </row>
    <row r="103" spans="1:8" s="35" customFormat="1" x14ac:dyDescent="0.25">
      <c r="A103" s="31" t="s">
        <v>22</v>
      </c>
      <c r="B103" s="3" t="s">
        <v>3463</v>
      </c>
      <c r="C103" s="31" t="s">
        <v>3464</v>
      </c>
      <c r="D103" s="31" t="s">
        <v>3466</v>
      </c>
      <c r="E103" s="42" t="s">
        <v>3465</v>
      </c>
      <c r="F103" s="31"/>
      <c r="G103" s="31"/>
      <c r="H103" s="27"/>
    </row>
    <row r="104" spans="1:8" s="35" customFormat="1" x14ac:dyDescent="0.25">
      <c r="A104" s="7" t="s">
        <v>22</v>
      </c>
      <c r="B104" s="3" t="s">
        <v>783</v>
      </c>
      <c r="C104" s="31" t="s">
        <v>1471</v>
      </c>
      <c r="D104" s="7" t="s">
        <v>123</v>
      </c>
      <c r="E104" s="7" t="s">
        <v>269</v>
      </c>
      <c r="F104" s="7"/>
      <c r="G104" s="31"/>
      <c r="H104" s="27"/>
    </row>
    <row r="105" spans="1:8" s="35" customFormat="1" x14ac:dyDescent="0.25">
      <c r="A105" s="7" t="s">
        <v>22</v>
      </c>
      <c r="B105" s="3" t="s">
        <v>784</v>
      </c>
      <c r="C105" s="31" t="s">
        <v>1472</v>
      </c>
      <c r="D105" s="7" t="s">
        <v>124</v>
      </c>
      <c r="E105" s="7" t="s">
        <v>270</v>
      </c>
      <c r="F105" s="7"/>
      <c r="G105" s="31"/>
      <c r="H105" s="27"/>
    </row>
    <row r="106" spans="1:8" s="35" customFormat="1" x14ac:dyDescent="0.25">
      <c r="A106" s="7" t="s">
        <v>22</v>
      </c>
      <c r="B106" s="3" t="s">
        <v>786</v>
      </c>
      <c r="C106" s="31" t="s">
        <v>1474</v>
      </c>
      <c r="D106" s="7" t="s">
        <v>126</v>
      </c>
      <c r="E106" s="7" t="s">
        <v>272</v>
      </c>
      <c r="F106" s="7"/>
      <c r="G106" s="31"/>
      <c r="H106" s="27"/>
    </row>
    <row r="107" spans="1:8" s="35" customFormat="1" x14ac:dyDescent="0.25">
      <c r="A107" s="7" t="s">
        <v>22</v>
      </c>
      <c r="B107" s="3" t="s">
        <v>2588</v>
      </c>
      <c r="C107" s="31" t="s">
        <v>1475</v>
      </c>
      <c r="D107" s="7" t="s">
        <v>127</v>
      </c>
      <c r="E107" s="7" t="s">
        <v>273</v>
      </c>
      <c r="F107" s="7"/>
      <c r="G107" s="31"/>
      <c r="H107" s="27"/>
    </row>
    <row r="108" spans="1:8" s="35" customFormat="1" x14ac:dyDescent="0.25">
      <c r="A108" s="31" t="s">
        <v>22</v>
      </c>
      <c r="B108" s="3" t="s">
        <v>3078</v>
      </c>
      <c r="C108" s="31" t="s">
        <v>3079</v>
      </c>
      <c r="D108" s="31" t="s">
        <v>3081</v>
      </c>
      <c r="E108" s="31" t="s">
        <v>3080</v>
      </c>
      <c r="F108" s="31"/>
      <c r="G108" s="31"/>
      <c r="H108" s="27"/>
    </row>
    <row r="109" spans="1:8" s="35" customFormat="1" x14ac:dyDescent="0.25">
      <c r="A109" s="7" t="s">
        <v>22</v>
      </c>
      <c r="B109" s="3" t="s">
        <v>787</v>
      </c>
      <c r="C109" s="31" t="s">
        <v>1476</v>
      </c>
      <c r="D109" s="7" t="s">
        <v>128</v>
      </c>
      <c r="E109" s="7" t="s">
        <v>274</v>
      </c>
      <c r="F109" s="7"/>
      <c r="G109" s="31"/>
      <c r="H109" s="27"/>
    </row>
    <row r="110" spans="1:8" s="35" customFormat="1" x14ac:dyDescent="0.25">
      <c r="A110" s="26" t="s">
        <v>22</v>
      </c>
      <c r="B110" s="3" t="s">
        <v>3140</v>
      </c>
      <c r="C110" s="31" t="s">
        <v>1477</v>
      </c>
      <c r="D110" s="31" t="s">
        <v>129</v>
      </c>
      <c r="E110" s="31" t="s">
        <v>275</v>
      </c>
      <c r="F110" s="31"/>
      <c r="G110" s="31"/>
      <c r="H110" s="27"/>
    </row>
    <row r="111" spans="1:8" s="35" customFormat="1" x14ac:dyDescent="0.25">
      <c r="A111" s="26" t="s">
        <v>22</v>
      </c>
      <c r="B111" s="3" t="s">
        <v>3117</v>
      </c>
      <c r="C111" s="31" t="s">
        <v>3118</v>
      </c>
      <c r="D111" s="31" t="s">
        <v>3120</v>
      </c>
      <c r="E111" s="31" t="s">
        <v>3119</v>
      </c>
      <c r="F111" s="31"/>
      <c r="G111" s="31"/>
      <c r="H111" s="27"/>
    </row>
    <row r="112" spans="1:8" s="35" customFormat="1" x14ac:dyDescent="0.25">
      <c r="A112" s="31" t="s">
        <v>22</v>
      </c>
      <c r="B112" s="3" t="s">
        <v>788</v>
      </c>
      <c r="C112" s="31" t="s">
        <v>1478</v>
      </c>
      <c r="D112" s="31" t="s">
        <v>130</v>
      </c>
      <c r="E112" s="31" t="s">
        <v>276</v>
      </c>
      <c r="F112" s="31"/>
      <c r="G112" s="31"/>
      <c r="H112" s="27"/>
    </row>
    <row r="113" spans="1:11" s="35" customFormat="1" x14ac:dyDescent="0.25">
      <c r="A113" s="7" t="s">
        <v>22</v>
      </c>
      <c r="B113" s="3" t="s">
        <v>789</v>
      </c>
      <c r="C113" s="31" t="s">
        <v>1479</v>
      </c>
      <c r="D113" s="7" t="s">
        <v>131</v>
      </c>
      <c r="E113" s="7" t="s">
        <v>277</v>
      </c>
      <c r="F113" s="7"/>
      <c r="G113" s="31"/>
      <c r="H113" s="27"/>
    </row>
    <row r="114" spans="1:11" s="35" customFormat="1" x14ac:dyDescent="0.25">
      <c r="A114" s="7" t="s">
        <v>22</v>
      </c>
      <c r="B114" s="3" t="s">
        <v>790</v>
      </c>
      <c r="C114" s="31" t="s">
        <v>1480</v>
      </c>
      <c r="D114" s="7" t="s">
        <v>132</v>
      </c>
      <c r="E114" s="7" t="s">
        <v>278</v>
      </c>
      <c r="F114" s="7" t="s">
        <v>2326</v>
      </c>
      <c r="G114" s="31"/>
      <c r="H114" s="27"/>
    </row>
    <row r="115" spans="1:11" s="35" customFormat="1" x14ac:dyDescent="0.25">
      <c r="A115" s="31" t="s">
        <v>22</v>
      </c>
      <c r="B115" s="3" t="s">
        <v>791</v>
      </c>
      <c r="C115" s="31" t="s">
        <v>791</v>
      </c>
      <c r="D115" s="31" t="s">
        <v>133</v>
      </c>
      <c r="E115" s="31" t="s">
        <v>279</v>
      </c>
      <c r="F115" s="31"/>
      <c r="G115" s="31"/>
      <c r="H115" s="27"/>
    </row>
    <row r="116" spans="1:11" s="35" customFormat="1" x14ac:dyDescent="0.25">
      <c r="A116" s="7" t="s">
        <v>22</v>
      </c>
      <c r="B116" s="3" t="s">
        <v>2384</v>
      </c>
      <c r="C116" s="31" t="s">
        <v>2384</v>
      </c>
      <c r="D116" s="7" t="s">
        <v>2391</v>
      </c>
      <c r="E116" s="7" t="s">
        <v>2393</v>
      </c>
      <c r="F116" s="7"/>
      <c r="G116" s="31"/>
      <c r="H116" s="27"/>
    </row>
    <row r="117" spans="1:11" s="35" customFormat="1" x14ac:dyDescent="0.25">
      <c r="A117" s="7" t="s">
        <v>22</v>
      </c>
      <c r="B117" s="3" t="s">
        <v>792</v>
      </c>
      <c r="C117" s="31" t="s">
        <v>1481</v>
      </c>
      <c r="D117" s="7" t="s">
        <v>134</v>
      </c>
      <c r="E117" s="7" t="s">
        <v>280</v>
      </c>
      <c r="F117" s="7" t="s">
        <v>380</v>
      </c>
      <c r="G117" s="31"/>
      <c r="H117" s="27"/>
    </row>
    <row r="118" spans="1:11" s="35" customFormat="1" x14ac:dyDescent="0.25">
      <c r="A118" s="7" t="s">
        <v>22</v>
      </c>
      <c r="B118" s="3" t="s">
        <v>793</v>
      </c>
      <c r="C118" s="31" t="s">
        <v>1482</v>
      </c>
      <c r="D118" s="7" t="s">
        <v>135</v>
      </c>
      <c r="E118" s="7" t="s">
        <v>281</v>
      </c>
      <c r="F118" s="7"/>
      <c r="G118" s="31"/>
      <c r="H118" s="27"/>
    </row>
    <row r="119" spans="1:11" s="35" customFormat="1" x14ac:dyDescent="0.25">
      <c r="A119" s="7" t="s">
        <v>22</v>
      </c>
      <c r="B119" s="3" t="s">
        <v>2419</v>
      </c>
      <c r="C119" s="31" t="s">
        <v>2420</v>
      </c>
      <c r="D119" s="7" t="s">
        <v>2422</v>
      </c>
      <c r="E119" s="7" t="s">
        <v>2421</v>
      </c>
      <c r="F119" s="7"/>
      <c r="G119" s="31"/>
      <c r="H119" s="27"/>
      <c r="J119" s="36"/>
      <c r="K119" s="36"/>
    </row>
    <row r="120" spans="1:11" s="35" customFormat="1" x14ac:dyDescent="0.25">
      <c r="A120" s="7" t="s">
        <v>22</v>
      </c>
      <c r="B120" s="3" t="s">
        <v>795</v>
      </c>
      <c r="C120" s="31" t="s">
        <v>1484</v>
      </c>
      <c r="D120" s="7" t="s">
        <v>137</v>
      </c>
      <c r="E120" s="7" t="s">
        <v>283</v>
      </c>
      <c r="F120" s="7"/>
      <c r="G120" s="31"/>
      <c r="H120" s="27"/>
    </row>
    <row r="121" spans="1:11" s="35" customFormat="1" x14ac:dyDescent="0.25">
      <c r="A121" s="31" t="s">
        <v>22</v>
      </c>
      <c r="B121" s="3" t="s">
        <v>794</v>
      </c>
      <c r="C121" s="31" t="s">
        <v>1483</v>
      </c>
      <c r="D121" s="31" t="s">
        <v>136</v>
      </c>
      <c r="E121" s="31" t="s">
        <v>282</v>
      </c>
      <c r="F121" s="31"/>
      <c r="G121" s="31"/>
      <c r="H121" s="27"/>
    </row>
    <row r="122" spans="1:11" s="35" customFormat="1" x14ac:dyDescent="0.25">
      <c r="A122" s="7" t="s">
        <v>22</v>
      </c>
      <c r="B122" s="3" t="s">
        <v>2414</v>
      </c>
      <c r="C122" s="31" t="s">
        <v>1487</v>
      </c>
      <c r="D122" s="7" t="s">
        <v>140</v>
      </c>
      <c r="E122" s="7" t="s">
        <v>286</v>
      </c>
      <c r="F122" s="7"/>
      <c r="G122" s="31"/>
      <c r="H122" s="27"/>
    </row>
    <row r="123" spans="1:11" s="35" customFormat="1" x14ac:dyDescent="0.25">
      <c r="A123" s="7" t="s">
        <v>22</v>
      </c>
      <c r="B123" s="3" t="s">
        <v>785</v>
      </c>
      <c r="C123" s="31" t="s">
        <v>1473</v>
      </c>
      <c r="D123" s="7" t="s">
        <v>125</v>
      </c>
      <c r="E123" s="7" t="s">
        <v>271</v>
      </c>
      <c r="F123" s="7"/>
      <c r="G123" s="31"/>
      <c r="H123" s="27"/>
    </row>
    <row r="124" spans="1:11" s="35" customFormat="1" x14ac:dyDescent="0.25">
      <c r="A124" s="7" t="s">
        <v>22</v>
      </c>
      <c r="B124" s="3" t="s">
        <v>2575</v>
      </c>
      <c r="C124" s="31" t="s">
        <v>2576</v>
      </c>
      <c r="D124" s="7" t="s">
        <v>2577</v>
      </c>
      <c r="E124" s="7" t="s">
        <v>2578</v>
      </c>
      <c r="F124" s="7"/>
      <c r="G124" s="31"/>
      <c r="H124" s="27"/>
    </row>
    <row r="125" spans="1:11" s="35" customFormat="1" x14ac:dyDescent="0.25">
      <c r="A125" s="7" t="s">
        <v>22</v>
      </c>
      <c r="B125" s="3" t="s">
        <v>796</v>
      </c>
      <c r="C125" s="31" t="s">
        <v>1485</v>
      </c>
      <c r="D125" s="7" t="s">
        <v>138</v>
      </c>
      <c r="E125" s="7" t="s">
        <v>284</v>
      </c>
      <c r="F125" s="7"/>
      <c r="G125" s="31"/>
      <c r="H125" s="27"/>
    </row>
    <row r="126" spans="1:11" s="35" customFormat="1" x14ac:dyDescent="0.25">
      <c r="A126" s="7" t="s">
        <v>22</v>
      </c>
      <c r="B126" s="3" t="s">
        <v>797</v>
      </c>
      <c r="C126" s="31" t="s">
        <v>1486</v>
      </c>
      <c r="D126" s="7" t="s">
        <v>139</v>
      </c>
      <c r="E126" s="7" t="s">
        <v>285</v>
      </c>
      <c r="F126" s="7"/>
      <c r="G126" s="31"/>
      <c r="H126" s="27"/>
    </row>
    <row r="127" spans="1:11" s="35" customFormat="1" x14ac:dyDescent="0.25">
      <c r="A127" s="7" t="s">
        <v>22</v>
      </c>
      <c r="B127" s="3" t="s">
        <v>798</v>
      </c>
      <c r="C127" s="31" t="s">
        <v>798</v>
      </c>
      <c r="D127" s="7" t="s">
        <v>141</v>
      </c>
      <c r="E127" s="7" t="s">
        <v>287</v>
      </c>
      <c r="F127" s="7" t="s">
        <v>381</v>
      </c>
      <c r="G127" s="31"/>
      <c r="H127" s="27"/>
    </row>
    <row r="128" spans="1:11" s="35" customFormat="1" x14ac:dyDescent="0.25">
      <c r="A128" s="7" t="s">
        <v>22</v>
      </c>
      <c r="B128" s="3" t="s">
        <v>799</v>
      </c>
      <c r="C128" s="31" t="s">
        <v>1488</v>
      </c>
      <c r="D128" s="7" t="s">
        <v>142</v>
      </c>
      <c r="E128" s="7" t="s">
        <v>288</v>
      </c>
      <c r="F128" s="7"/>
      <c r="G128" s="31"/>
      <c r="H128" s="27"/>
    </row>
    <row r="129" spans="1:8" s="35" customFormat="1" x14ac:dyDescent="0.25">
      <c r="A129" s="31" t="s">
        <v>22</v>
      </c>
      <c r="B129" s="3" t="s">
        <v>3467</v>
      </c>
      <c r="C129" s="31" t="s">
        <v>3467</v>
      </c>
      <c r="D129" s="31" t="s">
        <v>3468</v>
      </c>
      <c r="E129" s="42" t="s">
        <v>3469</v>
      </c>
      <c r="F129" s="31"/>
      <c r="G129" s="31"/>
      <c r="H129" s="27"/>
    </row>
    <row r="130" spans="1:8" s="35" customFormat="1" x14ac:dyDescent="0.25">
      <c r="A130" s="31" t="s">
        <v>2606</v>
      </c>
      <c r="B130" s="3" t="s">
        <v>2607</v>
      </c>
      <c r="C130" s="31" t="s">
        <v>2625</v>
      </c>
      <c r="D130" s="31" t="s">
        <v>2679</v>
      </c>
      <c r="E130" s="31" t="s">
        <v>2699</v>
      </c>
      <c r="F130" s="31"/>
      <c r="G130" s="31"/>
      <c r="H130" s="27"/>
    </row>
    <row r="131" spans="1:8" s="35" customFormat="1" x14ac:dyDescent="0.25">
      <c r="A131" s="31" t="s">
        <v>2606</v>
      </c>
      <c r="B131" s="3" t="s">
        <v>2608</v>
      </c>
      <c r="C131" s="31" t="s">
        <v>2626</v>
      </c>
      <c r="D131" s="31" t="s">
        <v>2680</v>
      </c>
      <c r="E131" s="31" t="s">
        <v>2700</v>
      </c>
      <c r="F131" s="31"/>
      <c r="G131" s="31"/>
      <c r="H131" s="27"/>
    </row>
    <row r="132" spans="1:8" s="35" customFormat="1" x14ac:dyDescent="0.25">
      <c r="A132" s="31" t="s">
        <v>2606</v>
      </c>
      <c r="B132" s="3" t="s">
        <v>3142</v>
      </c>
      <c r="C132" s="31" t="s">
        <v>2609</v>
      </c>
      <c r="D132" s="31" t="s">
        <v>2681</v>
      </c>
      <c r="E132" s="31" t="s">
        <v>2701</v>
      </c>
      <c r="F132" s="31"/>
      <c r="G132" s="31"/>
      <c r="H132" s="27"/>
    </row>
    <row r="133" spans="1:8" s="35" customFormat="1" x14ac:dyDescent="0.25">
      <c r="A133" s="31" t="s">
        <v>2606</v>
      </c>
      <c r="B133" s="3" t="s">
        <v>2610</v>
      </c>
      <c r="C133" s="31" t="s">
        <v>2610</v>
      </c>
      <c r="D133" s="31" t="s">
        <v>2682</v>
      </c>
      <c r="E133" s="31" t="s">
        <v>2702</v>
      </c>
      <c r="F133" s="31"/>
      <c r="G133" s="31"/>
      <c r="H133" s="27"/>
    </row>
    <row r="134" spans="1:8" s="35" customFormat="1" x14ac:dyDescent="0.25">
      <c r="A134" s="31" t="s">
        <v>2606</v>
      </c>
      <c r="B134" s="3" t="s">
        <v>2374</v>
      </c>
      <c r="C134" s="31" t="s">
        <v>2627</v>
      </c>
      <c r="D134" s="31" t="s">
        <v>2683</v>
      </c>
      <c r="E134" s="31" t="s">
        <v>2703</v>
      </c>
      <c r="F134" s="31"/>
      <c r="G134" s="31"/>
      <c r="H134" s="27"/>
    </row>
    <row r="135" spans="1:8" s="35" customFormat="1" x14ac:dyDescent="0.25">
      <c r="A135" s="31" t="s">
        <v>2606</v>
      </c>
      <c r="B135" s="3" t="s">
        <v>2611</v>
      </c>
      <c r="C135" s="31" t="s">
        <v>2628</v>
      </c>
      <c r="D135" s="31" t="s">
        <v>2684</v>
      </c>
      <c r="E135" s="31" t="s">
        <v>2704</v>
      </c>
      <c r="F135" s="31"/>
      <c r="G135" s="31"/>
      <c r="H135" s="27"/>
    </row>
    <row r="136" spans="1:8" s="35" customFormat="1" x14ac:dyDescent="0.25">
      <c r="A136" s="31" t="s">
        <v>2606</v>
      </c>
      <c r="B136" s="3" t="s">
        <v>2623</v>
      </c>
      <c r="C136" s="31" t="s">
        <v>2629</v>
      </c>
      <c r="D136" s="31" t="s">
        <v>2685</v>
      </c>
      <c r="E136" s="31" t="s">
        <v>2705</v>
      </c>
      <c r="F136" s="31"/>
      <c r="G136" s="31"/>
      <c r="H136" s="27"/>
    </row>
    <row r="137" spans="1:8" s="35" customFormat="1" x14ac:dyDescent="0.25">
      <c r="A137" s="31" t="s">
        <v>2606</v>
      </c>
      <c r="B137" s="3" t="s">
        <v>3121</v>
      </c>
      <c r="C137" s="31" t="s">
        <v>3122</v>
      </c>
      <c r="D137" s="31" t="s">
        <v>3123</v>
      </c>
      <c r="E137" s="31"/>
      <c r="F137" s="31"/>
      <c r="G137" s="31"/>
      <c r="H137" s="27"/>
    </row>
    <row r="138" spans="1:8" s="35" customFormat="1" x14ac:dyDescent="0.25">
      <c r="A138" s="31" t="s">
        <v>2606</v>
      </c>
      <c r="B138" s="3" t="s">
        <v>2612</v>
      </c>
      <c r="C138" s="31" t="s">
        <v>2630</v>
      </c>
      <c r="D138" s="31" t="s">
        <v>2686</v>
      </c>
      <c r="E138" s="31" t="s">
        <v>2706</v>
      </c>
      <c r="F138" s="31"/>
      <c r="G138" s="31"/>
      <c r="H138" s="27"/>
    </row>
    <row r="139" spans="1:8" s="35" customFormat="1" x14ac:dyDescent="0.25">
      <c r="A139" s="31" t="s">
        <v>2606</v>
      </c>
      <c r="B139" s="3" t="s">
        <v>2624</v>
      </c>
      <c r="C139" s="31" t="s">
        <v>2631</v>
      </c>
      <c r="D139" s="31" t="s">
        <v>2687</v>
      </c>
      <c r="E139" s="31" t="s">
        <v>2707</v>
      </c>
      <c r="F139" s="31"/>
      <c r="G139" s="31"/>
      <c r="H139" s="27"/>
    </row>
    <row r="140" spans="1:8" s="35" customFormat="1" x14ac:dyDescent="0.25">
      <c r="A140" s="31" t="s">
        <v>2606</v>
      </c>
      <c r="B140" s="3" t="s">
        <v>2613</v>
      </c>
      <c r="C140" s="31" t="s">
        <v>2632</v>
      </c>
      <c r="D140" s="31" t="s">
        <v>2688</v>
      </c>
      <c r="E140" s="31" t="s">
        <v>2708</v>
      </c>
      <c r="F140" s="31"/>
      <c r="G140" s="31"/>
      <c r="H140" s="27"/>
    </row>
    <row r="141" spans="1:8" s="35" customFormat="1" x14ac:dyDescent="0.25">
      <c r="A141" s="31" t="s">
        <v>2606</v>
      </c>
      <c r="B141" s="3" t="s">
        <v>2614</v>
      </c>
      <c r="C141" s="31" t="s">
        <v>2633</v>
      </c>
      <c r="D141" s="31" t="s">
        <v>2689</v>
      </c>
      <c r="E141" s="31" t="s">
        <v>2709</v>
      </c>
      <c r="F141" s="31"/>
      <c r="G141" s="31"/>
      <c r="H141" s="27"/>
    </row>
    <row r="142" spans="1:8" s="35" customFormat="1" x14ac:dyDescent="0.25">
      <c r="A142" s="31" t="s">
        <v>2606</v>
      </c>
      <c r="B142" s="3" t="s">
        <v>2615</v>
      </c>
      <c r="C142" s="31" t="s">
        <v>2634</v>
      </c>
      <c r="D142" s="31" t="s">
        <v>2690</v>
      </c>
      <c r="E142" s="31" t="s">
        <v>2710</v>
      </c>
      <c r="F142" s="31"/>
      <c r="G142" s="31"/>
      <c r="H142" s="27"/>
    </row>
    <row r="143" spans="1:8" s="35" customFormat="1" x14ac:dyDescent="0.25">
      <c r="A143" s="31" t="s">
        <v>2606</v>
      </c>
      <c r="B143" s="3" t="s">
        <v>2616</v>
      </c>
      <c r="C143" s="31" t="s">
        <v>2616</v>
      </c>
      <c r="D143" s="31" t="s">
        <v>2691</v>
      </c>
      <c r="E143" s="31" t="s">
        <v>2711</v>
      </c>
      <c r="F143" s="31"/>
      <c r="G143" s="31"/>
      <c r="H143" s="27"/>
    </row>
    <row r="144" spans="1:8" s="35" customFormat="1" x14ac:dyDescent="0.25">
      <c r="A144" s="31" t="s">
        <v>2606</v>
      </c>
      <c r="B144" s="3" t="s">
        <v>2617</v>
      </c>
      <c r="C144" s="31" t="s">
        <v>2635</v>
      </c>
      <c r="D144" s="31" t="s">
        <v>2692</v>
      </c>
      <c r="E144" s="31" t="s">
        <v>2712</v>
      </c>
      <c r="F144" s="31"/>
      <c r="G144" s="31"/>
      <c r="H144" s="27"/>
    </row>
    <row r="145" spans="1:8" s="35" customFormat="1" x14ac:dyDescent="0.25">
      <c r="A145" s="31" t="s">
        <v>2606</v>
      </c>
      <c r="B145" s="3" t="s">
        <v>2618</v>
      </c>
      <c r="C145" s="31" t="s">
        <v>2636</v>
      </c>
      <c r="D145" s="31" t="s">
        <v>2693</v>
      </c>
      <c r="E145" s="31" t="s">
        <v>2713</v>
      </c>
      <c r="F145" s="31"/>
      <c r="G145" s="31"/>
      <c r="H145" s="27"/>
    </row>
    <row r="146" spans="1:8" s="35" customFormat="1" x14ac:dyDescent="0.25">
      <c r="A146" s="31" t="s">
        <v>2606</v>
      </c>
      <c r="B146" s="3" t="s">
        <v>2619</v>
      </c>
      <c r="C146" s="31" t="s">
        <v>2637</v>
      </c>
      <c r="D146" s="31" t="s">
        <v>2694</v>
      </c>
      <c r="E146" s="31" t="s">
        <v>2714</v>
      </c>
      <c r="F146" s="31"/>
      <c r="G146" s="31"/>
      <c r="H146" s="27"/>
    </row>
    <row r="147" spans="1:8" s="35" customFormat="1" x14ac:dyDescent="0.25">
      <c r="A147" s="31" t="s">
        <v>2606</v>
      </c>
      <c r="B147" s="3" t="s">
        <v>2620</v>
      </c>
      <c r="C147" s="31" t="s">
        <v>2638</v>
      </c>
      <c r="D147" s="31" t="s">
        <v>2695</v>
      </c>
      <c r="E147" s="31" t="s">
        <v>2715</v>
      </c>
      <c r="F147" s="31"/>
      <c r="G147" s="31"/>
      <c r="H147" s="27"/>
    </row>
    <row r="148" spans="1:8" s="35" customFormat="1" x14ac:dyDescent="0.25">
      <c r="A148" s="31" t="s">
        <v>2606</v>
      </c>
      <c r="B148" s="3" t="s">
        <v>2621</v>
      </c>
      <c r="C148" s="31" t="s">
        <v>2639</v>
      </c>
      <c r="D148" s="31" t="s">
        <v>2696</v>
      </c>
      <c r="E148" s="31" t="s">
        <v>2716</v>
      </c>
      <c r="F148" s="31"/>
      <c r="G148" s="31"/>
      <c r="H148" s="27"/>
    </row>
    <row r="149" spans="1:8" s="35" customFormat="1" x14ac:dyDescent="0.25">
      <c r="A149" s="31" t="s">
        <v>2606</v>
      </c>
      <c r="B149" s="3" t="s">
        <v>3141</v>
      </c>
      <c r="C149" s="31" t="s">
        <v>2640</v>
      </c>
      <c r="D149" s="31" t="s">
        <v>2697</v>
      </c>
      <c r="E149" s="31" t="s">
        <v>2717</v>
      </c>
      <c r="F149" s="31"/>
      <c r="G149" s="31"/>
      <c r="H149" s="27"/>
    </row>
    <row r="150" spans="1:8" s="35" customFormat="1" x14ac:dyDescent="0.25">
      <c r="A150" s="31" t="s">
        <v>2606</v>
      </c>
      <c r="B150" s="3" t="s">
        <v>2622</v>
      </c>
      <c r="C150" s="31" t="s">
        <v>2641</v>
      </c>
      <c r="D150" s="31" t="s">
        <v>2698</v>
      </c>
      <c r="E150" s="31" t="s">
        <v>2718</v>
      </c>
      <c r="F150" s="31"/>
      <c r="G150" s="31"/>
      <c r="H150" s="27"/>
    </row>
    <row r="151" spans="1:8" s="35" customFormat="1" x14ac:dyDescent="0.25">
      <c r="A151" s="31" t="s">
        <v>2606</v>
      </c>
      <c r="B151" s="3" t="s">
        <v>2943</v>
      </c>
      <c r="C151" s="31" t="s">
        <v>2943</v>
      </c>
      <c r="D151" s="31" t="s">
        <v>2949</v>
      </c>
      <c r="E151" s="31" t="s">
        <v>2952</v>
      </c>
      <c r="F151" s="31"/>
      <c r="G151" s="31"/>
      <c r="H151" s="39" t="s">
        <v>2952</v>
      </c>
    </row>
    <row r="152" spans="1:8" s="35" customFormat="1" x14ac:dyDescent="0.25">
      <c r="A152" s="31" t="s">
        <v>2606</v>
      </c>
      <c r="B152" s="3" t="s">
        <v>2944</v>
      </c>
      <c r="C152" s="31" t="s">
        <v>2947</v>
      </c>
      <c r="D152" s="31" t="s">
        <v>2950</v>
      </c>
      <c r="E152" s="31" t="s">
        <v>2953</v>
      </c>
      <c r="F152" s="31"/>
      <c r="G152" s="31"/>
      <c r="H152" s="39" t="s">
        <v>2983</v>
      </c>
    </row>
    <row r="153" spans="1:8" s="35" customFormat="1" x14ac:dyDescent="0.25">
      <c r="A153" s="31" t="s">
        <v>2606</v>
      </c>
      <c r="B153" s="3" t="s">
        <v>2945</v>
      </c>
      <c r="C153" s="31" t="s">
        <v>2948</v>
      </c>
      <c r="D153" s="31" t="s">
        <v>2951</v>
      </c>
      <c r="E153" s="31" t="s">
        <v>2954</v>
      </c>
      <c r="F153" s="31"/>
      <c r="G153" s="31"/>
      <c r="H153" s="39" t="s">
        <v>3001</v>
      </c>
    </row>
    <row r="154" spans="1:8" s="35" customFormat="1" x14ac:dyDescent="0.25">
      <c r="A154" s="31" t="s">
        <v>2606</v>
      </c>
      <c r="B154" s="3" t="s">
        <v>2946</v>
      </c>
      <c r="C154" s="31" t="s">
        <v>2946</v>
      </c>
      <c r="D154" s="31" t="s">
        <v>2955</v>
      </c>
      <c r="E154" s="31" t="s">
        <v>2956</v>
      </c>
      <c r="F154" s="31"/>
      <c r="G154" s="31"/>
      <c r="H154" s="39" t="s">
        <v>2984</v>
      </c>
    </row>
    <row r="155" spans="1:8" s="35" customFormat="1" x14ac:dyDescent="0.25">
      <c r="A155" s="7" t="s">
        <v>23</v>
      </c>
      <c r="B155" s="3" t="s">
        <v>2320</v>
      </c>
      <c r="C155" s="31" t="s">
        <v>2317</v>
      </c>
      <c r="D155" s="7" t="s">
        <v>2323</v>
      </c>
      <c r="E155" s="7" t="s">
        <v>2325</v>
      </c>
      <c r="F155" s="7"/>
      <c r="G155" s="31"/>
      <c r="H155" s="27"/>
    </row>
    <row r="156" spans="1:8" s="35" customFormat="1" ht="14.45" customHeight="1" x14ac:dyDescent="0.25">
      <c r="A156" s="7" t="s">
        <v>23</v>
      </c>
      <c r="B156" s="3" t="s">
        <v>802</v>
      </c>
      <c r="C156" s="31" t="s">
        <v>1492</v>
      </c>
      <c r="D156" s="7" t="s">
        <v>145</v>
      </c>
      <c r="E156" s="7" t="s">
        <v>292</v>
      </c>
      <c r="F156" s="7"/>
      <c r="G156" s="51" t="s">
        <v>3277</v>
      </c>
      <c r="H156" s="52" t="s">
        <v>3278</v>
      </c>
    </row>
    <row r="157" spans="1:8" s="35" customFormat="1" ht="14.45" customHeight="1" x14ac:dyDescent="0.25">
      <c r="A157" s="7" t="s">
        <v>23</v>
      </c>
      <c r="B157" s="3" t="s">
        <v>856</v>
      </c>
      <c r="C157" s="31" t="s">
        <v>1551</v>
      </c>
      <c r="D157" s="7" t="s">
        <v>203</v>
      </c>
      <c r="E157" s="7" t="s">
        <v>351</v>
      </c>
      <c r="F157" s="31"/>
      <c r="G157" s="31"/>
      <c r="H157" s="27"/>
    </row>
    <row r="158" spans="1:8" s="35" customFormat="1" ht="14.45" customHeight="1" x14ac:dyDescent="0.25">
      <c r="A158" s="7" t="s">
        <v>23</v>
      </c>
      <c r="B158" s="3" t="s">
        <v>741</v>
      </c>
      <c r="C158" s="31" t="s">
        <v>1491</v>
      </c>
      <c r="D158" s="7" t="s">
        <v>75</v>
      </c>
      <c r="E158" s="7" t="s">
        <v>291</v>
      </c>
      <c r="F158" s="7"/>
      <c r="G158" s="51" t="s">
        <v>3279</v>
      </c>
      <c r="H158" s="52" t="s">
        <v>3280</v>
      </c>
    </row>
    <row r="159" spans="1:8" s="35" customFormat="1" ht="14.45" customHeight="1" x14ac:dyDescent="0.25">
      <c r="A159" s="7" t="s">
        <v>23</v>
      </c>
      <c r="B159" s="3" t="s">
        <v>803</v>
      </c>
      <c r="C159" s="31" t="s">
        <v>1493</v>
      </c>
      <c r="D159" s="7" t="s">
        <v>146</v>
      </c>
      <c r="E159" s="7" t="s">
        <v>293</v>
      </c>
      <c r="F159" s="7"/>
      <c r="G159" s="51" t="s">
        <v>3281</v>
      </c>
      <c r="H159" s="52" t="s">
        <v>3283</v>
      </c>
    </row>
    <row r="160" spans="1:8" s="35" customFormat="1" ht="14.45" customHeight="1" x14ac:dyDescent="0.25">
      <c r="A160" s="7" t="s">
        <v>23</v>
      </c>
      <c r="B160" s="3" t="s">
        <v>814</v>
      </c>
      <c r="C160" s="31" t="s">
        <v>1504</v>
      </c>
      <c r="D160" s="7" t="s">
        <v>157</v>
      </c>
      <c r="E160" s="7" t="s">
        <v>304</v>
      </c>
      <c r="F160" s="7" t="s">
        <v>388</v>
      </c>
      <c r="G160" s="51" t="s">
        <v>3284</v>
      </c>
      <c r="H160" s="52" t="s">
        <v>3285</v>
      </c>
    </row>
    <row r="161" spans="1:8" s="35" customFormat="1" ht="14.45" customHeight="1" x14ac:dyDescent="0.25">
      <c r="A161" s="31" t="s">
        <v>23</v>
      </c>
      <c r="B161" s="3" t="s">
        <v>3152</v>
      </c>
      <c r="C161" s="31" t="s">
        <v>3153</v>
      </c>
      <c r="D161" s="31" t="s">
        <v>3154</v>
      </c>
      <c r="E161" s="31" t="s">
        <v>3155</v>
      </c>
      <c r="F161" s="31"/>
      <c r="G161" s="31"/>
      <c r="H161" s="27"/>
    </row>
    <row r="162" spans="1:8" s="35" customFormat="1" ht="14.45" customHeight="1" x14ac:dyDescent="0.25">
      <c r="A162" s="7" t="s">
        <v>23</v>
      </c>
      <c r="B162" s="3" t="s">
        <v>2385</v>
      </c>
      <c r="C162" s="31" t="s">
        <v>2387</v>
      </c>
      <c r="D162" s="7" t="s">
        <v>2389</v>
      </c>
      <c r="E162" s="7" t="s">
        <v>2394</v>
      </c>
      <c r="F162" s="7"/>
      <c r="G162" s="31"/>
      <c r="H162" s="27"/>
    </row>
    <row r="163" spans="1:8" s="35" customFormat="1" ht="14.45" customHeight="1" x14ac:dyDescent="0.25">
      <c r="A163" s="7" t="s">
        <v>23</v>
      </c>
      <c r="B163" s="3" t="s">
        <v>804</v>
      </c>
      <c r="C163" s="31" t="s">
        <v>1494</v>
      </c>
      <c r="D163" s="7" t="s">
        <v>147</v>
      </c>
      <c r="E163" s="7" t="s">
        <v>294</v>
      </c>
      <c r="F163" s="7"/>
      <c r="G163" s="51" t="s">
        <v>3286</v>
      </c>
      <c r="H163" s="52" t="s">
        <v>3287</v>
      </c>
    </row>
    <row r="164" spans="1:8" s="35" customFormat="1" ht="14.45" customHeight="1" x14ac:dyDescent="0.25">
      <c r="A164" s="31" t="s">
        <v>23</v>
      </c>
      <c r="B164" s="3" t="s">
        <v>3478</v>
      </c>
      <c r="C164" s="31" t="s">
        <v>3479</v>
      </c>
      <c r="D164" s="31" t="s">
        <v>3480</v>
      </c>
      <c r="E164" s="42" t="s">
        <v>3481</v>
      </c>
      <c r="F164" s="31"/>
      <c r="G164" s="31"/>
      <c r="H164" s="27"/>
    </row>
    <row r="165" spans="1:8" s="35" customFormat="1" ht="14.45" customHeight="1" x14ac:dyDescent="0.25">
      <c r="A165" s="7" t="s">
        <v>23</v>
      </c>
      <c r="B165" s="3" t="s">
        <v>800</v>
      </c>
      <c r="C165" s="31" t="s">
        <v>1489</v>
      </c>
      <c r="D165" s="7" t="s">
        <v>143</v>
      </c>
      <c r="E165" s="7" t="s">
        <v>289</v>
      </c>
      <c r="F165" s="7"/>
      <c r="G165" s="31"/>
      <c r="H165" s="27"/>
    </row>
    <row r="166" spans="1:8" s="35" customFormat="1" ht="14.45" customHeight="1" x14ac:dyDescent="0.25">
      <c r="A166" s="7" t="s">
        <v>23</v>
      </c>
      <c r="B166" s="3" t="s">
        <v>844</v>
      </c>
      <c r="C166" s="31" t="s">
        <v>1537</v>
      </c>
      <c r="D166" s="7" t="s">
        <v>190</v>
      </c>
      <c r="E166" s="7" t="s">
        <v>338</v>
      </c>
      <c r="F166" s="7"/>
      <c r="G166" s="31"/>
      <c r="H166" s="27"/>
    </row>
    <row r="167" spans="1:8" s="35" customFormat="1" ht="14.45" customHeight="1" x14ac:dyDescent="0.25">
      <c r="A167" s="7" t="s">
        <v>23</v>
      </c>
      <c r="B167" s="3" t="s">
        <v>845</v>
      </c>
      <c r="C167" s="31" t="s">
        <v>1538</v>
      </c>
      <c r="D167" s="7" t="s">
        <v>191</v>
      </c>
      <c r="E167" s="7" t="s">
        <v>339</v>
      </c>
      <c r="F167" s="7"/>
      <c r="G167" s="31"/>
      <c r="H167" s="27"/>
    </row>
    <row r="168" spans="1:8" s="35" customFormat="1" ht="14.45" customHeight="1" x14ac:dyDescent="0.25">
      <c r="A168" s="7" t="s">
        <v>23</v>
      </c>
      <c r="B168" s="3" t="s">
        <v>811</v>
      </c>
      <c r="C168" s="31" t="s">
        <v>1501</v>
      </c>
      <c r="D168" s="7" t="s">
        <v>154</v>
      </c>
      <c r="E168" s="7" t="s">
        <v>301</v>
      </c>
      <c r="F168" s="7" t="s">
        <v>386</v>
      </c>
      <c r="G168" s="51" t="s">
        <v>3288</v>
      </c>
      <c r="H168" s="52" t="s">
        <v>3289</v>
      </c>
    </row>
    <row r="169" spans="1:8" s="35" customFormat="1" ht="14.45" customHeight="1" x14ac:dyDescent="0.25">
      <c r="A169" s="7" t="s">
        <v>23</v>
      </c>
      <c r="B169" s="3" t="s">
        <v>857</v>
      </c>
      <c r="C169" s="31" t="s">
        <v>1552</v>
      </c>
      <c r="D169" s="7" t="s">
        <v>204</v>
      </c>
      <c r="E169" s="7" t="s">
        <v>352</v>
      </c>
      <c r="F169" s="7"/>
      <c r="G169" s="31"/>
      <c r="H169" s="27"/>
    </row>
    <row r="170" spans="1:8" s="35" customFormat="1" ht="14.45" customHeight="1" x14ac:dyDescent="0.25">
      <c r="A170" s="7" t="s">
        <v>23</v>
      </c>
      <c r="B170" s="3" t="s">
        <v>806</v>
      </c>
      <c r="C170" s="31" t="s">
        <v>1496</v>
      </c>
      <c r="D170" s="7" t="s">
        <v>149</v>
      </c>
      <c r="E170" s="7" t="s">
        <v>296</v>
      </c>
      <c r="F170" s="7" t="s">
        <v>383</v>
      </c>
      <c r="G170" s="51" t="s">
        <v>3291</v>
      </c>
      <c r="H170" s="52" t="s">
        <v>3292</v>
      </c>
    </row>
    <row r="171" spans="1:8" s="35" customFormat="1" ht="14.45" customHeight="1" x14ac:dyDescent="0.25">
      <c r="A171" s="7" t="s">
        <v>23</v>
      </c>
      <c r="B171" s="3" t="s">
        <v>846</v>
      </c>
      <c r="C171" s="31" t="s">
        <v>1539</v>
      </c>
      <c r="D171" s="7" t="s">
        <v>192</v>
      </c>
      <c r="E171" s="7" t="s">
        <v>340</v>
      </c>
      <c r="F171" s="7"/>
      <c r="G171" s="31"/>
      <c r="H171" s="27"/>
    </row>
    <row r="172" spans="1:8" s="35" customFormat="1" ht="14.45" customHeight="1" x14ac:dyDescent="0.25">
      <c r="A172" s="7" t="s">
        <v>23</v>
      </c>
      <c r="B172" s="3" t="s">
        <v>815</v>
      </c>
      <c r="C172" s="31" t="s">
        <v>1505</v>
      </c>
      <c r="D172" s="7" t="s">
        <v>158</v>
      </c>
      <c r="E172" s="7" t="s">
        <v>305</v>
      </c>
      <c r="F172" s="7"/>
      <c r="G172" s="51" t="s">
        <v>3293</v>
      </c>
      <c r="H172" s="52" t="s">
        <v>3294</v>
      </c>
    </row>
    <row r="173" spans="1:8" s="35" customFormat="1" ht="14.45" customHeight="1" x14ac:dyDescent="0.25">
      <c r="A173" s="7" t="s">
        <v>23</v>
      </c>
      <c r="B173" s="3" t="s">
        <v>858</v>
      </c>
      <c r="C173" s="31" t="s">
        <v>1553</v>
      </c>
      <c r="D173" s="7" t="s">
        <v>205</v>
      </c>
      <c r="E173" s="7" t="s">
        <v>353</v>
      </c>
      <c r="F173" s="7"/>
      <c r="G173" s="31"/>
      <c r="H173" s="27"/>
    </row>
    <row r="174" spans="1:8" s="35" customFormat="1" ht="14.45" customHeight="1" x14ac:dyDescent="0.25">
      <c r="A174" s="7" t="s">
        <v>23</v>
      </c>
      <c r="B174" s="3" t="s">
        <v>2145</v>
      </c>
      <c r="C174" s="31" t="s">
        <v>1498</v>
      </c>
      <c r="D174" s="7" t="s">
        <v>151</v>
      </c>
      <c r="E174" s="7" t="s">
        <v>298</v>
      </c>
      <c r="F174" s="7" t="s">
        <v>385</v>
      </c>
      <c r="G174" s="51" t="s">
        <v>3295</v>
      </c>
      <c r="H174" s="52" t="s">
        <v>3290</v>
      </c>
    </row>
    <row r="175" spans="1:8" s="35" customFormat="1" ht="14.45" customHeight="1" x14ac:dyDescent="0.25">
      <c r="A175" s="7" t="s">
        <v>23</v>
      </c>
      <c r="B175" s="3" t="s">
        <v>807</v>
      </c>
      <c r="C175" s="31" t="s">
        <v>1497</v>
      </c>
      <c r="D175" s="7" t="s">
        <v>150</v>
      </c>
      <c r="E175" s="7" t="s">
        <v>297</v>
      </c>
      <c r="F175" s="7" t="s">
        <v>384</v>
      </c>
      <c r="G175" s="51" t="s">
        <v>3296</v>
      </c>
      <c r="H175" s="52" t="s">
        <v>3297</v>
      </c>
    </row>
    <row r="176" spans="1:8" s="35" customFormat="1" ht="14.45" customHeight="1" x14ac:dyDescent="0.25">
      <c r="A176" s="7" t="s">
        <v>23</v>
      </c>
      <c r="B176" s="3" t="s">
        <v>810</v>
      </c>
      <c r="C176" s="31" t="s">
        <v>1500</v>
      </c>
      <c r="D176" s="7" t="s">
        <v>153</v>
      </c>
      <c r="E176" s="7" t="s">
        <v>300</v>
      </c>
      <c r="F176" s="7"/>
      <c r="G176" s="51" t="s">
        <v>3282</v>
      </c>
      <c r="H176" s="52" t="s">
        <v>3315</v>
      </c>
    </row>
    <row r="177" spans="1:8" s="35" customFormat="1" ht="14.45" customHeight="1" x14ac:dyDescent="0.25">
      <c r="A177" s="7" t="s">
        <v>23</v>
      </c>
      <c r="B177" s="3" t="s">
        <v>2443</v>
      </c>
      <c r="C177" s="31" t="s">
        <v>2446</v>
      </c>
      <c r="D177" s="7" t="s">
        <v>2449</v>
      </c>
      <c r="E177" s="7" t="s">
        <v>2447</v>
      </c>
      <c r="F177" s="7"/>
      <c r="G177" s="31"/>
      <c r="H177" s="45" t="s">
        <v>3298</v>
      </c>
    </row>
    <row r="178" spans="1:8" s="35" customFormat="1" ht="14.45" customHeight="1" x14ac:dyDescent="0.25">
      <c r="A178" s="7" t="s">
        <v>23</v>
      </c>
      <c r="B178" s="3" t="s">
        <v>847</v>
      </c>
      <c r="C178" s="31" t="s">
        <v>1540</v>
      </c>
      <c r="D178" s="7" t="s">
        <v>193</v>
      </c>
      <c r="E178" s="7" t="s">
        <v>341</v>
      </c>
      <c r="F178" s="7"/>
      <c r="G178" s="31"/>
      <c r="H178" s="27"/>
    </row>
    <row r="179" spans="1:8" s="35" customFormat="1" ht="14.45" customHeight="1" x14ac:dyDescent="0.25">
      <c r="A179" s="7" t="s">
        <v>23</v>
      </c>
      <c r="B179" s="3" t="s">
        <v>864</v>
      </c>
      <c r="C179" s="31" t="s">
        <v>1561</v>
      </c>
      <c r="D179" s="7" t="s">
        <v>211</v>
      </c>
      <c r="E179" s="7" t="s">
        <v>360</v>
      </c>
      <c r="F179" s="7"/>
      <c r="G179" s="31"/>
      <c r="H179" s="27"/>
    </row>
    <row r="180" spans="1:8" s="35" customFormat="1" ht="14.45" customHeight="1" x14ac:dyDescent="0.25">
      <c r="A180" s="7" t="s">
        <v>23</v>
      </c>
      <c r="B180" s="3" t="s">
        <v>2377</v>
      </c>
      <c r="C180" s="31" t="s">
        <v>1556</v>
      </c>
      <c r="D180" s="7" t="s">
        <v>2378</v>
      </c>
      <c r="E180" s="7" t="s">
        <v>356</v>
      </c>
      <c r="F180" s="7"/>
      <c r="G180" s="31"/>
      <c r="H180" s="27"/>
    </row>
    <row r="181" spans="1:8" s="35" customFormat="1" ht="14.45" customHeight="1" x14ac:dyDescent="0.25">
      <c r="A181" s="7" t="s">
        <v>23</v>
      </c>
      <c r="B181" s="3" t="s">
        <v>801</v>
      </c>
      <c r="C181" s="31" t="s">
        <v>1490</v>
      </c>
      <c r="D181" s="7" t="s">
        <v>144</v>
      </c>
      <c r="E181" s="7" t="s">
        <v>290</v>
      </c>
      <c r="F181" s="7"/>
      <c r="G181" s="51" t="s">
        <v>3299</v>
      </c>
      <c r="H181" s="52" t="s">
        <v>3300</v>
      </c>
    </row>
    <row r="182" spans="1:8" s="35" customFormat="1" ht="14.45" customHeight="1" x14ac:dyDescent="0.25">
      <c r="A182" s="7" t="s">
        <v>23</v>
      </c>
      <c r="B182" s="3" t="s">
        <v>805</v>
      </c>
      <c r="C182" s="31" t="s">
        <v>1495</v>
      </c>
      <c r="D182" s="7" t="s">
        <v>148</v>
      </c>
      <c r="E182" s="7" t="s">
        <v>295</v>
      </c>
      <c r="F182" s="7" t="s">
        <v>382</v>
      </c>
      <c r="G182" s="51" t="s">
        <v>3301</v>
      </c>
      <c r="H182" s="52" t="s">
        <v>3302</v>
      </c>
    </row>
    <row r="183" spans="1:8" s="35" customFormat="1" ht="14.45" customHeight="1" x14ac:dyDescent="0.25">
      <c r="A183" s="7" t="s">
        <v>23</v>
      </c>
      <c r="B183" s="3" t="s">
        <v>848</v>
      </c>
      <c r="C183" s="31" t="s">
        <v>1541</v>
      </c>
      <c r="D183" s="7" t="s">
        <v>194</v>
      </c>
      <c r="E183" s="7" t="s">
        <v>342</v>
      </c>
      <c r="F183" s="7"/>
      <c r="G183" s="31"/>
      <c r="H183" s="27"/>
    </row>
    <row r="184" spans="1:8" s="35" customFormat="1" ht="14.45" customHeight="1" x14ac:dyDescent="0.25">
      <c r="A184" s="7" t="s">
        <v>23</v>
      </c>
      <c r="B184" s="3" t="s">
        <v>2318</v>
      </c>
      <c r="C184" s="31" t="s">
        <v>2315</v>
      </c>
      <c r="D184" s="7" t="s">
        <v>2321</v>
      </c>
      <c r="E184" s="7" t="s">
        <v>2324</v>
      </c>
      <c r="F184" s="7"/>
      <c r="G184" s="31"/>
      <c r="H184" s="27"/>
    </row>
    <row r="185" spans="1:8" s="35" customFormat="1" ht="14.45" customHeight="1" x14ac:dyDescent="0.25">
      <c r="A185" s="7" t="s">
        <v>23</v>
      </c>
      <c r="B185" s="3" t="s">
        <v>812</v>
      </c>
      <c r="C185" s="31" t="s">
        <v>1502</v>
      </c>
      <c r="D185" s="7" t="s">
        <v>155</v>
      </c>
      <c r="E185" s="7" t="s">
        <v>302</v>
      </c>
      <c r="F185" s="31"/>
      <c r="G185" s="51" t="s">
        <v>3305</v>
      </c>
      <c r="H185" s="52" t="s">
        <v>3306</v>
      </c>
    </row>
    <row r="186" spans="1:8" s="35" customFormat="1" ht="14.45" customHeight="1" x14ac:dyDescent="0.25">
      <c r="A186" s="7" t="s">
        <v>23</v>
      </c>
      <c r="B186" s="3" t="s">
        <v>859</v>
      </c>
      <c r="C186" s="31" t="s">
        <v>1554</v>
      </c>
      <c r="D186" s="7" t="s">
        <v>206</v>
      </c>
      <c r="E186" s="7" t="s">
        <v>354</v>
      </c>
      <c r="F186" s="7"/>
      <c r="G186" s="31"/>
      <c r="H186" s="27"/>
    </row>
    <row r="187" spans="1:8" s="35" customFormat="1" ht="14.45" customHeight="1" x14ac:dyDescent="0.25">
      <c r="A187" s="7" t="s">
        <v>23</v>
      </c>
      <c r="B187" s="3" t="s">
        <v>865</v>
      </c>
      <c r="C187" s="31" t="s">
        <v>1562</v>
      </c>
      <c r="D187" s="7" t="s">
        <v>212</v>
      </c>
      <c r="E187" s="7" t="s">
        <v>361</v>
      </c>
      <c r="F187" s="7"/>
      <c r="G187" s="31"/>
      <c r="H187" s="27"/>
    </row>
    <row r="188" spans="1:8" s="35" customFormat="1" ht="14.45" customHeight="1" x14ac:dyDescent="0.25">
      <c r="A188" s="7" t="s">
        <v>23</v>
      </c>
      <c r="B188" s="3" t="s">
        <v>866</v>
      </c>
      <c r="C188" s="31" t="s">
        <v>1563</v>
      </c>
      <c r="D188" s="7" t="s">
        <v>213</v>
      </c>
      <c r="E188" s="7" t="s">
        <v>362</v>
      </c>
      <c r="F188" s="7"/>
      <c r="G188" s="31"/>
      <c r="H188" s="27"/>
    </row>
    <row r="189" spans="1:8" s="35" customFormat="1" ht="14.45" customHeight="1" x14ac:dyDescent="0.25">
      <c r="A189" s="7" t="s">
        <v>23</v>
      </c>
      <c r="B189" s="3" t="s">
        <v>818</v>
      </c>
      <c r="C189" s="31" t="s">
        <v>1508</v>
      </c>
      <c r="D189" s="7" t="s">
        <v>161</v>
      </c>
      <c r="E189" s="7" t="s">
        <v>308</v>
      </c>
      <c r="F189" s="7" t="s">
        <v>391</v>
      </c>
      <c r="G189" s="51" t="s">
        <v>3303</v>
      </c>
      <c r="H189" s="52" t="s">
        <v>3304</v>
      </c>
    </row>
    <row r="190" spans="1:8" s="35" customFormat="1" ht="14.45" customHeight="1" x14ac:dyDescent="0.25">
      <c r="A190" s="7" t="s">
        <v>23</v>
      </c>
      <c r="B190" s="3" t="s">
        <v>2415</v>
      </c>
      <c r="C190" s="31" t="s">
        <v>1542</v>
      </c>
      <c r="D190" s="7" t="s">
        <v>195</v>
      </c>
      <c r="E190" s="7" t="s">
        <v>343</v>
      </c>
      <c r="F190" s="7"/>
      <c r="G190" s="31"/>
      <c r="H190" s="27"/>
    </row>
    <row r="191" spans="1:8" s="35" customFormat="1" ht="14.45" customHeight="1" x14ac:dyDescent="0.25">
      <c r="A191" s="7" t="s">
        <v>23</v>
      </c>
      <c r="B191" s="3" t="s">
        <v>860</v>
      </c>
      <c r="C191" s="31" t="s">
        <v>1555</v>
      </c>
      <c r="D191" s="7" t="s">
        <v>207</v>
      </c>
      <c r="E191" s="7" t="s">
        <v>355</v>
      </c>
      <c r="F191" s="7"/>
      <c r="G191" s="31"/>
      <c r="H191" s="27"/>
    </row>
    <row r="192" spans="1:8" s="35" customFormat="1" ht="14.45" customHeight="1" x14ac:dyDescent="0.25">
      <c r="A192" s="31" t="s">
        <v>23</v>
      </c>
      <c r="B192" s="3" t="s">
        <v>3239</v>
      </c>
      <c r="C192" s="31" t="s">
        <v>3236</v>
      </c>
      <c r="D192" s="31" t="s">
        <v>3237</v>
      </c>
      <c r="E192" s="31" t="s">
        <v>3238</v>
      </c>
      <c r="F192" s="31"/>
      <c r="G192" s="31"/>
      <c r="H192" s="27"/>
    </row>
    <row r="193" spans="1:8" s="35" customFormat="1" ht="14.45" customHeight="1" x14ac:dyDescent="0.25">
      <c r="A193" s="7" t="s">
        <v>23</v>
      </c>
      <c r="B193" s="3" t="s">
        <v>849</v>
      </c>
      <c r="C193" s="31" t="s">
        <v>1543</v>
      </c>
      <c r="D193" s="7" t="s">
        <v>196</v>
      </c>
      <c r="E193" s="7" t="s">
        <v>344</v>
      </c>
      <c r="F193" s="7"/>
      <c r="G193" s="31"/>
      <c r="H193" s="27"/>
    </row>
    <row r="194" spans="1:8" s="35" customFormat="1" ht="14.45" customHeight="1" x14ac:dyDescent="0.25">
      <c r="A194" s="7" t="s">
        <v>23</v>
      </c>
      <c r="B194" s="3" t="s">
        <v>2319</v>
      </c>
      <c r="C194" s="31" t="s">
        <v>2316</v>
      </c>
      <c r="D194" s="7" t="s">
        <v>2322</v>
      </c>
      <c r="E194" s="7" t="s">
        <v>2344</v>
      </c>
      <c r="F194" s="7"/>
      <c r="G194" s="31"/>
      <c r="H194" s="27"/>
    </row>
    <row r="195" spans="1:8" s="35" customFormat="1" ht="14.45" customHeight="1" x14ac:dyDescent="0.25">
      <c r="A195" s="7" t="s">
        <v>23</v>
      </c>
      <c r="B195" s="3" t="s">
        <v>867</v>
      </c>
      <c r="C195" s="31" t="s">
        <v>1564</v>
      </c>
      <c r="D195" s="7" t="s">
        <v>214</v>
      </c>
      <c r="E195" s="7" t="s">
        <v>363</v>
      </c>
      <c r="F195" s="7"/>
      <c r="G195" s="31"/>
      <c r="H195" s="27"/>
    </row>
    <row r="196" spans="1:8" s="35" customFormat="1" ht="14.45" customHeight="1" x14ac:dyDescent="0.25">
      <c r="A196" s="7" t="s">
        <v>23</v>
      </c>
      <c r="B196" s="3" t="s">
        <v>861</v>
      </c>
      <c r="C196" s="31" t="s">
        <v>1557</v>
      </c>
      <c r="D196" s="7" t="s">
        <v>208</v>
      </c>
      <c r="E196" s="7" t="s">
        <v>357</v>
      </c>
      <c r="F196" s="7"/>
      <c r="G196" s="31"/>
      <c r="H196" s="27"/>
    </row>
    <row r="197" spans="1:8" s="35" customFormat="1" ht="14.45" customHeight="1" x14ac:dyDescent="0.25">
      <c r="A197" s="7" t="s">
        <v>23</v>
      </c>
      <c r="B197" s="3" t="s">
        <v>862</v>
      </c>
      <c r="C197" s="31" t="s">
        <v>1558</v>
      </c>
      <c r="D197" s="7" t="s">
        <v>209</v>
      </c>
      <c r="E197" s="7" t="s">
        <v>358</v>
      </c>
      <c r="F197" s="7"/>
      <c r="G197" s="31"/>
      <c r="H197" s="27"/>
    </row>
    <row r="198" spans="1:8" s="35" customFormat="1" ht="14.45" customHeight="1" x14ac:dyDescent="0.25">
      <c r="A198" s="7" t="s">
        <v>23</v>
      </c>
      <c r="B198" s="3" t="s">
        <v>863</v>
      </c>
      <c r="C198" s="31" t="s">
        <v>1559</v>
      </c>
      <c r="D198" s="7" t="s">
        <v>210</v>
      </c>
      <c r="E198" s="7" t="s">
        <v>359</v>
      </c>
      <c r="F198" s="7"/>
      <c r="G198" s="31"/>
      <c r="H198" s="27"/>
    </row>
    <row r="199" spans="1:8" s="35" customFormat="1" ht="14.45" customHeight="1" x14ac:dyDescent="0.25">
      <c r="A199" s="31" t="s">
        <v>23</v>
      </c>
      <c r="B199" s="3" t="s">
        <v>825</v>
      </c>
      <c r="C199" s="31" t="s">
        <v>1516</v>
      </c>
      <c r="D199" s="31" t="s">
        <v>169</v>
      </c>
      <c r="E199" s="31" t="s">
        <v>316</v>
      </c>
      <c r="F199" s="31"/>
      <c r="G199" s="31"/>
      <c r="H199" s="27"/>
    </row>
    <row r="200" spans="1:8" s="35" customFormat="1" ht="14.45" customHeight="1" x14ac:dyDescent="0.25">
      <c r="A200" s="7" t="s">
        <v>23</v>
      </c>
      <c r="B200" s="3" t="s">
        <v>826</v>
      </c>
      <c r="C200" s="31" t="s">
        <v>1517</v>
      </c>
      <c r="D200" s="7" t="s">
        <v>170</v>
      </c>
      <c r="E200" s="7" t="s">
        <v>317</v>
      </c>
      <c r="F200" s="7"/>
      <c r="G200" s="31"/>
      <c r="H200" s="27"/>
    </row>
    <row r="201" spans="1:8" s="35" customFormat="1" ht="14.45" customHeight="1" x14ac:dyDescent="0.25">
      <c r="A201" s="7" t="s">
        <v>23</v>
      </c>
      <c r="B201" s="3" t="s">
        <v>821</v>
      </c>
      <c r="C201" s="31" t="s">
        <v>1511</v>
      </c>
      <c r="D201" s="7" t="s">
        <v>164</v>
      </c>
      <c r="E201" s="7" t="s">
        <v>311</v>
      </c>
      <c r="F201" s="7"/>
      <c r="G201" s="51" t="s">
        <v>3309</v>
      </c>
      <c r="H201" s="52" t="s">
        <v>3310</v>
      </c>
    </row>
    <row r="202" spans="1:8" s="35" customFormat="1" ht="14.45" customHeight="1" x14ac:dyDescent="0.25">
      <c r="A202" s="7" t="s">
        <v>23</v>
      </c>
      <c r="B202" s="3" t="s">
        <v>2520</v>
      </c>
      <c r="C202" s="31" t="s">
        <v>2488</v>
      </c>
      <c r="D202" s="7" t="s">
        <v>2500</v>
      </c>
      <c r="E202" s="42" t="s">
        <v>2494</v>
      </c>
      <c r="F202" s="7"/>
      <c r="G202" s="31"/>
      <c r="H202" s="27"/>
    </row>
    <row r="203" spans="1:8" s="35" customFormat="1" ht="14.45" customHeight="1" x14ac:dyDescent="0.25">
      <c r="A203" s="7" t="s">
        <v>23</v>
      </c>
      <c r="B203" s="3" t="s">
        <v>2530</v>
      </c>
      <c r="C203" s="31" t="s">
        <v>2531</v>
      </c>
      <c r="D203" s="7" t="s">
        <v>2536</v>
      </c>
      <c r="E203" s="7" t="s">
        <v>2532</v>
      </c>
      <c r="F203" s="7"/>
      <c r="G203" s="31"/>
      <c r="H203" s="27"/>
    </row>
    <row r="204" spans="1:8" s="35" customFormat="1" ht="14.45" customHeight="1" x14ac:dyDescent="0.25">
      <c r="A204" s="7" t="s">
        <v>23</v>
      </c>
      <c r="B204" s="3" t="s">
        <v>3096</v>
      </c>
      <c r="C204" s="31" t="s">
        <v>1512</v>
      </c>
      <c r="D204" s="7" t="s">
        <v>165</v>
      </c>
      <c r="E204" s="7" t="s">
        <v>312</v>
      </c>
      <c r="F204" s="7"/>
      <c r="G204" s="51" t="s">
        <v>3307</v>
      </c>
      <c r="H204" s="52" t="s">
        <v>3308</v>
      </c>
    </row>
    <row r="205" spans="1:8" s="35" customFormat="1" ht="14.45" customHeight="1" x14ac:dyDescent="0.25">
      <c r="A205" s="7" t="s">
        <v>23</v>
      </c>
      <c r="B205" s="3" t="s">
        <v>830</v>
      </c>
      <c r="C205" s="31" t="s">
        <v>1521</v>
      </c>
      <c r="D205" s="7" t="s">
        <v>174</v>
      </c>
      <c r="E205" s="7" t="s">
        <v>321</v>
      </c>
      <c r="F205" s="26"/>
      <c r="G205" s="31" t="s">
        <v>2147</v>
      </c>
      <c r="H205" s="27" t="s">
        <v>401</v>
      </c>
    </row>
    <row r="206" spans="1:8" s="35" customFormat="1" ht="14.45" customHeight="1" x14ac:dyDescent="0.25">
      <c r="A206" s="7" t="s">
        <v>23</v>
      </c>
      <c r="B206" s="3" t="s">
        <v>850</v>
      </c>
      <c r="C206" s="31" t="s">
        <v>1544</v>
      </c>
      <c r="D206" s="7" t="s">
        <v>197</v>
      </c>
      <c r="E206" s="7" t="s">
        <v>345</v>
      </c>
      <c r="F206" s="31"/>
      <c r="G206" s="31"/>
      <c r="H206" s="27"/>
    </row>
    <row r="207" spans="1:8" s="35" customFormat="1" ht="14.45" customHeight="1" x14ac:dyDescent="0.25">
      <c r="A207" s="7" t="s">
        <v>23</v>
      </c>
      <c r="B207" s="3" t="s">
        <v>831</v>
      </c>
      <c r="C207" s="31" t="s">
        <v>1522</v>
      </c>
      <c r="D207" s="7" t="s">
        <v>175</v>
      </c>
      <c r="E207" s="7" t="s">
        <v>322</v>
      </c>
      <c r="F207" s="7" t="s">
        <v>394</v>
      </c>
      <c r="G207" s="51" t="s">
        <v>3311</v>
      </c>
      <c r="H207" s="52" t="s">
        <v>3312</v>
      </c>
    </row>
    <row r="208" spans="1:8" s="35" customFormat="1" ht="14.45" customHeight="1" x14ac:dyDescent="0.25">
      <c r="A208" s="7" t="s">
        <v>23</v>
      </c>
      <c r="B208" s="3" t="s">
        <v>822</v>
      </c>
      <c r="C208" s="31" t="s">
        <v>1513</v>
      </c>
      <c r="D208" s="7" t="s">
        <v>166</v>
      </c>
      <c r="E208" s="7" t="s">
        <v>313</v>
      </c>
      <c r="F208" s="7" t="s">
        <v>393</v>
      </c>
      <c r="G208" s="51" t="s">
        <v>3313</v>
      </c>
      <c r="H208" s="52" t="s">
        <v>3314</v>
      </c>
    </row>
    <row r="209" spans="1:8" s="35" customFormat="1" ht="14.45" customHeight="1" x14ac:dyDescent="0.25">
      <c r="A209" s="7" t="s">
        <v>23</v>
      </c>
      <c r="B209" s="3" t="s">
        <v>851</v>
      </c>
      <c r="C209" s="31" t="s">
        <v>1545</v>
      </c>
      <c r="D209" s="7" t="s">
        <v>198</v>
      </c>
      <c r="E209" s="7" t="s">
        <v>346</v>
      </c>
      <c r="F209" s="7"/>
      <c r="G209" s="31"/>
      <c r="H209" s="27"/>
    </row>
    <row r="210" spans="1:8" s="35" customFormat="1" ht="14.45" customHeight="1" x14ac:dyDescent="0.25">
      <c r="A210" s="31" t="s">
        <v>23</v>
      </c>
      <c r="B210" s="3" t="s">
        <v>3218</v>
      </c>
      <c r="C210" s="31" t="s">
        <v>3220</v>
      </c>
      <c r="D210" s="31" t="s">
        <v>3221</v>
      </c>
      <c r="E210" s="39" t="s">
        <v>3219</v>
      </c>
      <c r="F210" s="31"/>
      <c r="G210" s="31"/>
      <c r="H210" s="27"/>
    </row>
    <row r="211" spans="1:8" s="35" customFormat="1" ht="14.45" customHeight="1" x14ac:dyDescent="0.25">
      <c r="A211" s="7" t="s">
        <v>23</v>
      </c>
      <c r="B211" s="3" t="s">
        <v>823</v>
      </c>
      <c r="C211" s="31" t="s">
        <v>1514</v>
      </c>
      <c r="D211" s="7" t="s">
        <v>167</v>
      </c>
      <c r="E211" s="7" t="s">
        <v>314</v>
      </c>
      <c r="F211" s="7"/>
      <c r="G211" s="51" t="s">
        <v>3318</v>
      </c>
      <c r="H211" s="52" t="s">
        <v>3319</v>
      </c>
    </row>
    <row r="212" spans="1:8" s="35" customFormat="1" ht="14.45" customHeight="1" x14ac:dyDescent="0.25">
      <c r="A212" s="7" t="s">
        <v>23</v>
      </c>
      <c r="B212" s="3" t="s">
        <v>827</v>
      </c>
      <c r="C212" s="31" t="s">
        <v>1518</v>
      </c>
      <c r="D212" s="7" t="s">
        <v>171</v>
      </c>
      <c r="E212" s="7" t="s">
        <v>318</v>
      </c>
      <c r="F212" s="7"/>
      <c r="G212" s="31"/>
      <c r="H212" s="27"/>
    </row>
    <row r="213" spans="1:8" s="35" customFormat="1" ht="14.45" customHeight="1" x14ac:dyDescent="0.25">
      <c r="A213" s="31" t="s">
        <v>23</v>
      </c>
      <c r="B213" s="3" t="s">
        <v>3113</v>
      </c>
      <c r="C213" s="31" t="s">
        <v>3114</v>
      </c>
      <c r="D213" s="31" t="s">
        <v>3115</v>
      </c>
      <c r="E213" s="31" t="s">
        <v>3116</v>
      </c>
      <c r="F213" s="31"/>
      <c r="G213" s="31"/>
      <c r="H213" s="27"/>
    </row>
    <row r="214" spans="1:8" s="35" customFormat="1" ht="14.45" customHeight="1" x14ac:dyDescent="0.25">
      <c r="A214" s="7" t="s">
        <v>23</v>
      </c>
      <c r="B214" s="3" t="s">
        <v>824</v>
      </c>
      <c r="C214" s="31" t="s">
        <v>1515</v>
      </c>
      <c r="D214" s="7" t="s">
        <v>168</v>
      </c>
      <c r="E214" s="7" t="s">
        <v>315</v>
      </c>
      <c r="F214" s="7"/>
      <c r="G214" s="31"/>
      <c r="H214" s="27"/>
    </row>
    <row r="215" spans="1:8" s="35" customFormat="1" ht="14.45" customHeight="1" x14ac:dyDescent="0.25">
      <c r="A215" s="7" t="s">
        <v>23</v>
      </c>
      <c r="B215" s="3" t="s">
        <v>809</v>
      </c>
      <c r="C215" s="31" t="s">
        <v>1499</v>
      </c>
      <c r="D215" s="7" t="s">
        <v>152</v>
      </c>
      <c r="E215" s="7" t="s">
        <v>299</v>
      </c>
      <c r="F215" s="7"/>
      <c r="G215" s="51" t="s">
        <v>3320</v>
      </c>
      <c r="H215" s="52" t="s">
        <v>3321</v>
      </c>
    </row>
    <row r="216" spans="1:8" s="35" customFormat="1" ht="14.45" customHeight="1" x14ac:dyDescent="0.25">
      <c r="A216" s="31" t="s">
        <v>23</v>
      </c>
      <c r="B216" s="3" t="s">
        <v>817</v>
      </c>
      <c r="C216" s="31" t="s">
        <v>1507</v>
      </c>
      <c r="D216" s="31" t="s">
        <v>160</v>
      </c>
      <c r="E216" s="31" t="s">
        <v>307</v>
      </c>
      <c r="F216" s="31" t="s">
        <v>390</v>
      </c>
      <c r="G216" s="51" t="s">
        <v>3322</v>
      </c>
      <c r="H216" s="52" t="s">
        <v>3323</v>
      </c>
    </row>
    <row r="217" spans="1:8" s="35" customFormat="1" ht="14.45" customHeight="1" x14ac:dyDescent="0.25">
      <c r="A217" s="31" t="s">
        <v>23</v>
      </c>
      <c r="B217" s="3" t="s">
        <v>828</v>
      </c>
      <c r="C217" s="31" t="s">
        <v>1519</v>
      </c>
      <c r="D217" s="31" t="s">
        <v>172</v>
      </c>
      <c r="E217" s="31" t="s">
        <v>319</v>
      </c>
      <c r="F217" s="31"/>
      <c r="G217" s="31"/>
      <c r="H217" s="27"/>
    </row>
    <row r="218" spans="1:8" s="35" customFormat="1" ht="14.45" customHeight="1" x14ac:dyDescent="0.25">
      <c r="A218" s="31" t="s">
        <v>23</v>
      </c>
      <c r="B218" s="3" t="s">
        <v>3474</v>
      </c>
      <c r="C218" s="31" t="s">
        <v>3475</v>
      </c>
      <c r="D218" s="31" t="s">
        <v>3476</v>
      </c>
      <c r="E218" s="42" t="s">
        <v>3477</v>
      </c>
      <c r="F218" s="31"/>
      <c r="G218" s="31"/>
      <c r="H218" s="27"/>
    </row>
    <row r="219" spans="1:8" s="35" customFormat="1" ht="14.45" customHeight="1" x14ac:dyDescent="0.25">
      <c r="A219" s="31" t="s">
        <v>23</v>
      </c>
      <c r="B219" s="3" t="s">
        <v>833</v>
      </c>
      <c r="C219" s="31" t="s">
        <v>1524</v>
      </c>
      <c r="D219" s="31" t="s">
        <v>177</v>
      </c>
      <c r="E219" s="31" t="s">
        <v>324</v>
      </c>
      <c r="F219" s="31"/>
      <c r="G219" s="51" t="s">
        <v>3324</v>
      </c>
      <c r="H219" s="52" t="s">
        <v>3325</v>
      </c>
    </row>
    <row r="220" spans="1:8" s="35" customFormat="1" ht="14.45" customHeight="1" x14ac:dyDescent="0.25">
      <c r="A220" s="31" t="s">
        <v>23</v>
      </c>
      <c r="B220" s="3" t="s">
        <v>2816</v>
      </c>
      <c r="C220" s="31" t="s">
        <v>1534</v>
      </c>
      <c r="D220" s="31" t="s">
        <v>2859</v>
      </c>
      <c r="E220" s="31" t="s">
        <v>335</v>
      </c>
      <c r="F220" s="31" t="s">
        <v>399</v>
      </c>
      <c r="G220" s="51" t="s">
        <v>3338</v>
      </c>
      <c r="H220" s="52" t="s">
        <v>3339</v>
      </c>
    </row>
    <row r="221" spans="1:8" s="35" customFormat="1" ht="14.45" customHeight="1" x14ac:dyDescent="0.25">
      <c r="A221" s="31" t="s">
        <v>23</v>
      </c>
      <c r="B221" s="3" t="s">
        <v>852</v>
      </c>
      <c r="C221" s="31" t="s">
        <v>1546</v>
      </c>
      <c r="D221" s="31" t="s">
        <v>199</v>
      </c>
      <c r="E221" s="31" t="s">
        <v>347</v>
      </c>
      <c r="F221" s="31"/>
      <c r="G221" s="31"/>
      <c r="H221" s="27"/>
    </row>
    <row r="222" spans="1:8" s="35" customFormat="1" ht="14.45" customHeight="1" x14ac:dyDescent="0.25">
      <c r="A222" s="31" t="s">
        <v>23</v>
      </c>
      <c r="B222" s="3" t="s">
        <v>834</v>
      </c>
      <c r="C222" s="31" t="s">
        <v>1525</v>
      </c>
      <c r="D222" s="31" t="s">
        <v>178</v>
      </c>
      <c r="E222" s="31" t="s">
        <v>325</v>
      </c>
      <c r="F222" s="31"/>
      <c r="G222" s="51" t="s">
        <v>3326</v>
      </c>
      <c r="H222" s="52" t="s">
        <v>3327</v>
      </c>
    </row>
    <row r="223" spans="1:8" s="35" customFormat="1" ht="14.45" customHeight="1" x14ac:dyDescent="0.25">
      <c r="A223" s="31" t="s">
        <v>23</v>
      </c>
      <c r="B223" s="3" t="s">
        <v>832</v>
      </c>
      <c r="C223" s="31" t="s">
        <v>1523</v>
      </c>
      <c r="D223" s="31" t="s">
        <v>176</v>
      </c>
      <c r="E223" s="31" t="s">
        <v>323</v>
      </c>
      <c r="F223" s="31"/>
      <c r="G223" s="31"/>
      <c r="H223" s="27"/>
    </row>
    <row r="224" spans="1:8" s="35" customFormat="1" ht="14.45" customHeight="1" x14ac:dyDescent="0.25">
      <c r="A224" s="31" t="s">
        <v>23</v>
      </c>
      <c r="B224" s="3" t="s">
        <v>829</v>
      </c>
      <c r="C224" s="31" t="s">
        <v>1520</v>
      </c>
      <c r="D224" s="31" t="s">
        <v>173</v>
      </c>
      <c r="E224" s="31" t="s">
        <v>320</v>
      </c>
      <c r="F224" s="31"/>
      <c r="G224" s="31"/>
      <c r="H224" s="27"/>
    </row>
    <row r="225" spans="1:8" s="35" customFormat="1" ht="14.45" customHeight="1" x14ac:dyDescent="0.25">
      <c r="A225" s="31" t="s">
        <v>23</v>
      </c>
      <c r="B225" s="3" t="s">
        <v>853</v>
      </c>
      <c r="C225" s="31" t="s">
        <v>1547</v>
      </c>
      <c r="D225" s="31" t="s">
        <v>200</v>
      </c>
      <c r="E225" s="31" t="s">
        <v>348</v>
      </c>
      <c r="F225" s="31"/>
      <c r="G225" s="31"/>
      <c r="H225" s="27"/>
    </row>
    <row r="226" spans="1:8" s="35" customFormat="1" ht="14.45" customHeight="1" x14ac:dyDescent="0.25">
      <c r="A226" s="31" t="s">
        <v>23</v>
      </c>
      <c r="B226" s="3" t="s">
        <v>836</v>
      </c>
      <c r="C226" s="31" t="s">
        <v>1528</v>
      </c>
      <c r="D226" s="31" t="s">
        <v>181</v>
      </c>
      <c r="E226" s="31" t="s">
        <v>328</v>
      </c>
      <c r="F226" s="31" t="s">
        <v>396</v>
      </c>
      <c r="G226" s="51" t="s">
        <v>3330</v>
      </c>
      <c r="H226" s="52" t="s">
        <v>3331</v>
      </c>
    </row>
    <row r="227" spans="1:8" s="35" customFormat="1" ht="14.45" customHeight="1" x14ac:dyDescent="0.25">
      <c r="A227" s="31" t="s">
        <v>23</v>
      </c>
      <c r="B227" s="3" t="s">
        <v>3490</v>
      </c>
      <c r="C227" s="31" t="s">
        <v>3491</v>
      </c>
      <c r="D227" s="31" t="s">
        <v>179</v>
      </c>
      <c r="E227" s="31" t="s">
        <v>3492</v>
      </c>
      <c r="F227" s="31"/>
      <c r="G227" s="31" t="s">
        <v>3493</v>
      </c>
      <c r="H227" s="27" t="s">
        <v>3494</v>
      </c>
    </row>
    <row r="228" spans="1:8" s="35" customFormat="1" ht="14.45" customHeight="1" x14ac:dyDescent="0.25">
      <c r="A228" s="31" t="s">
        <v>23</v>
      </c>
      <c r="B228" s="19" t="s">
        <v>3487</v>
      </c>
      <c r="C228" s="31" t="s">
        <v>1526</v>
      </c>
      <c r="D228" s="31" t="s">
        <v>179</v>
      </c>
      <c r="E228" s="31" t="s">
        <v>326</v>
      </c>
      <c r="F228" s="31" t="s">
        <v>395</v>
      </c>
      <c r="G228" s="51" t="s">
        <v>3488</v>
      </c>
      <c r="H228" s="52" t="s">
        <v>3489</v>
      </c>
    </row>
    <row r="229" spans="1:8" s="35" customFormat="1" ht="14.45" customHeight="1" x14ac:dyDescent="0.25">
      <c r="A229" s="31" t="s">
        <v>23</v>
      </c>
      <c r="B229" s="3" t="s">
        <v>838</v>
      </c>
      <c r="C229" s="31" t="s">
        <v>1530</v>
      </c>
      <c r="D229" s="31" t="s">
        <v>183</v>
      </c>
      <c r="E229" s="31" t="s">
        <v>330</v>
      </c>
      <c r="F229" s="31" t="s">
        <v>397</v>
      </c>
      <c r="G229" s="51" t="s">
        <v>3332</v>
      </c>
      <c r="H229" s="52" t="s">
        <v>3333</v>
      </c>
    </row>
    <row r="230" spans="1:8" s="35" customFormat="1" ht="14.45" customHeight="1" x14ac:dyDescent="0.25">
      <c r="A230" s="31" t="s">
        <v>23</v>
      </c>
      <c r="B230" s="3" t="s">
        <v>854</v>
      </c>
      <c r="C230" s="31" t="s">
        <v>1548</v>
      </c>
      <c r="D230" s="31" t="s">
        <v>201</v>
      </c>
      <c r="E230" s="31" t="s">
        <v>349</v>
      </c>
      <c r="F230" s="31"/>
      <c r="G230" s="31"/>
      <c r="H230" s="27"/>
    </row>
    <row r="231" spans="1:8" s="35" customFormat="1" ht="14.45" customHeight="1" x14ac:dyDescent="0.25">
      <c r="A231" s="31" t="s">
        <v>23</v>
      </c>
      <c r="B231" s="3" t="s">
        <v>835</v>
      </c>
      <c r="C231" s="31" t="s">
        <v>1527</v>
      </c>
      <c r="D231" s="31" t="s">
        <v>180</v>
      </c>
      <c r="E231" s="31" t="s">
        <v>327</v>
      </c>
      <c r="F231" s="31"/>
      <c r="G231" s="31"/>
      <c r="H231" s="27"/>
    </row>
    <row r="232" spans="1:8" s="35" customFormat="1" ht="14.45" customHeight="1" x14ac:dyDescent="0.25">
      <c r="A232" s="31" t="s">
        <v>23</v>
      </c>
      <c r="B232" s="3" t="s">
        <v>2444</v>
      </c>
      <c r="C232" s="31" t="s">
        <v>2445</v>
      </c>
      <c r="D232" s="31" t="s">
        <v>2450</v>
      </c>
      <c r="E232" s="31" t="s">
        <v>2448</v>
      </c>
      <c r="F232" s="31"/>
      <c r="G232" s="31"/>
      <c r="H232" s="27"/>
    </row>
    <row r="233" spans="1:8" s="35" customFormat="1" ht="14.45" customHeight="1" x14ac:dyDescent="0.25">
      <c r="A233" s="31" t="s">
        <v>23</v>
      </c>
      <c r="B233" s="3" t="s">
        <v>855</v>
      </c>
      <c r="C233" s="31" t="s">
        <v>1549</v>
      </c>
      <c r="D233" s="31" t="s">
        <v>202</v>
      </c>
      <c r="E233" s="31" t="s">
        <v>350</v>
      </c>
      <c r="F233" s="31"/>
      <c r="G233" s="31"/>
      <c r="H233" s="27"/>
    </row>
    <row r="234" spans="1:8" s="35" customFormat="1" ht="14.45" customHeight="1" x14ac:dyDescent="0.25">
      <c r="A234" s="31" t="s">
        <v>23</v>
      </c>
      <c r="B234" s="3" t="s">
        <v>819</v>
      </c>
      <c r="C234" s="31" t="s">
        <v>1509</v>
      </c>
      <c r="D234" s="31" t="s">
        <v>162</v>
      </c>
      <c r="E234" s="31" t="s">
        <v>309</v>
      </c>
      <c r="F234" s="31" t="s">
        <v>392</v>
      </c>
      <c r="G234" s="51" t="s">
        <v>3334</v>
      </c>
      <c r="H234" s="52" t="s">
        <v>3335</v>
      </c>
    </row>
    <row r="235" spans="1:8" s="35" customFormat="1" ht="14.45" customHeight="1" x14ac:dyDescent="0.25">
      <c r="A235" s="7" t="s">
        <v>23</v>
      </c>
      <c r="B235" s="3" t="s">
        <v>839</v>
      </c>
      <c r="C235" s="31" t="s">
        <v>1531</v>
      </c>
      <c r="D235" s="31" t="s">
        <v>184</v>
      </c>
      <c r="E235" s="7" t="s">
        <v>331</v>
      </c>
      <c r="F235" s="7"/>
      <c r="G235" s="51" t="s">
        <v>3336</v>
      </c>
      <c r="H235" s="52" t="s">
        <v>3337</v>
      </c>
    </row>
    <row r="236" spans="1:8" s="35" customFormat="1" ht="14.45" customHeight="1" x14ac:dyDescent="0.25">
      <c r="A236" s="31" t="s">
        <v>23</v>
      </c>
      <c r="B236" s="3" t="s">
        <v>2386</v>
      </c>
      <c r="C236" s="31" t="s">
        <v>2388</v>
      </c>
      <c r="D236" s="31" t="s">
        <v>2390</v>
      </c>
      <c r="E236" s="31" t="s">
        <v>2395</v>
      </c>
      <c r="F236" s="31"/>
      <c r="G236" s="31"/>
      <c r="H236" s="27"/>
    </row>
    <row r="237" spans="1:8" s="35" customFormat="1" ht="14.45" customHeight="1" x14ac:dyDescent="0.25">
      <c r="A237" s="31" t="s">
        <v>23</v>
      </c>
      <c r="B237" s="3" t="s">
        <v>796</v>
      </c>
      <c r="C237" s="31" t="s">
        <v>1550</v>
      </c>
      <c r="D237" s="31" t="s">
        <v>138</v>
      </c>
      <c r="E237" s="31" t="s">
        <v>284</v>
      </c>
      <c r="F237" s="31"/>
      <c r="G237" s="31"/>
      <c r="H237" s="27"/>
    </row>
    <row r="238" spans="1:8" s="35" customFormat="1" ht="14.45" customHeight="1" x14ac:dyDescent="0.25">
      <c r="A238" s="31" t="s">
        <v>23</v>
      </c>
      <c r="B238" s="3" t="s">
        <v>868</v>
      </c>
      <c r="C238" s="31" t="s">
        <v>1565</v>
      </c>
      <c r="D238" s="31" t="s">
        <v>215</v>
      </c>
      <c r="E238" s="31" t="s">
        <v>364</v>
      </c>
      <c r="F238" s="31"/>
      <c r="G238" s="31"/>
      <c r="H238" s="27"/>
    </row>
    <row r="239" spans="1:8" s="35" customFormat="1" ht="14.45" customHeight="1" x14ac:dyDescent="0.25">
      <c r="A239" s="31" t="s">
        <v>23</v>
      </c>
      <c r="B239" s="3" t="s">
        <v>837</v>
      </c>
      <c r="C239" s="31" t="s">
        <v>1529</v>
      </c>
      <c r="D239" s="31" t="s">
        <v>182</v>
      </c>
      <c r="E239" s="31" t="s">
        <v>329</v>
      </c>
      <c r="F239" s="31"/>
      <c r="G239" s="51" t="s">
        <v>3328</v>
      </c>
      <c r="H239" s="52" t="s">
        <v>3329</v>
      </c>
    </row>
    <row r="240" spans="1:8" s="35" customFormat="1" ht="14.45" customHeight="1" x14ac:dyDescent="0.25">
      <c r="A240" s="31" t="s">
        <v>23</v>
      </c>
      <c r="B240" s="3" t="s">
        <v>841</v>
      </c>
      <c r="C240" s="31" t="s">
        <v>1532</v>
      </c>
      <c r="D240" s="31" t="s">
        <v>186</v>
      </c>
      <c r="E240" s="31" t="s">
        <v>333</v>
      </c>
      <c r="F240" s="31"/>
      <c r="G240" s="51" t="s">
        <v>3342</v>
      </c>
      <c r="H240" s="52" t="s">
        <v>3343</v>
      </c>
    </row>
    <row r="241" spans="1:8" s="35" customFormat="1" ht="14.45" customHeight="1" x14ac:dyDescent="0.25">
      <c r="A241" s="31" t="s">
        <v>23</v>
      </c>
      <c r="B241" s="3" t="s">
        <v>3110</v>
      </c>
      <c r="C241" s="31" t="s">
        <v>3111</v>
      </c>
      <c r="D241" s="31" t="s">
        <v>186</v>
      </c>
      <c r="E241" s="31" t="s">
        <v>3112</v>
      </c>
      <c r="F241" s="31"/>
      <c r="G241" s="31"/>
      <c r="H241" s="27"/>
    </row>
    <row r="242" spans="1:8" s="35" customFormat="1" ht="14.45" customHeight="1" x14ac:dyDescent="0.25">
      <c r="A242" s="7" t="s">
        <v>23</v>
      </c>
      <c r="B242" s="3" t="s">
        <v>840</v>
      </c>
      <c r="C242" s="31" t="s">
        <v>840</v>
      </c>
      <c r="D242" s="7" t="s">
        <v>185</v>
      </c>
      <c r="E242" s="7" t="s">
        <v>332</v>
      </c>
      <c r="F242" s="7"/>
      <c r="G242" s="51" t="s">
        <v>3340</v>
      </c>
      <c r="H242" s="52" t="s">
        <v>3341</v>
      </c>
    </row>
    <row r="243" spans="1:8" s="35" customFormat="1" ht="14.45" customHeight="1" x14ac:dyDescent="0.25">
      <c r="A243" s="31" t="s">
        <v>23</v>
      </c>
      <c r="B243" s="3" t="s">
        <v>820</v>
      </c>
      <c r="C243" s="31" t="s">
        <v>1510</v>
      </c>
      <c r="D243" s="31" t="s">
        <v>163</v>
      </c>
      <c r="E243" s="31" t="s">
        <v>310</v>
      </c>
      <c r="F243" s="31"/>
      <c r="G243" s="51" t="s">
        <v>3344</v>
      </c>
      <c r="H243" s="52" t="s">
        <v>3345</v>
      </c>
    </row>
    <row r="244" spans="1:8" s="35" customFormat="1" ht="14.45" customHeight="1" x14ac:dyDescent="0.25">
      <c r="A244" s="31" t="s">
        <v>23</v>
      </c>
      <c r="B244" s="3" t="s">
        <v>3148</v>
      </c>
      <c r="C244" s="31" t="s">
        <v>3149</v>
      </c>
      <c r="D244" s="31" t="s">
        <v>3150</v>
      </c>
      <c r="E244" s="31" t="s">
        <v>3151</v>
      </c>
      <c r="F244" s="31"/>
      <c r="G244" s="31"/>
      <c r="H244" s="27"/>
    </row>
    <row r="245" spans="1:8" s="35" customFormat="1" ht="14.45" customHeight="1" x14ac:dyDescent="0.25">
      <c r="A245" s="31" t="s">
        <v>23</v>
      </c>
      <c r="B245" s="3" t="s">
        <v>3348</v>
      </c>
      <c r="C245" s="31" t="s">
        <v>1533</v>
      </c>
      <c r="D245" s="31" t="s">
        <v>187</v>
      </c>
      <c r="E245" s="31" t="s">
        <v>334</v>
      </c>
      <c r="F245" s="31" t="s">
        <v>398</v>
      </c>
      <c r="G245" s="51" t="s">
        <v>3346</v>
      </c>
      <c r="H245" s="52" t="s">
        <v>3347</v>
      </c>
    </row>
    <row r="246" spans="1:8" s="35" customFormat="1" ht="14.45" customHeight="1" x14ac:dyDescent="0.25">
      <c r="A246" s="7" t="s">
        <v>23</v>
      </c>
      <c r="B246" s="3" t="s">
        <v>2537</v>
      </c>
      <c r="C246" s="31" t="s">
        <v>2538</v>
      </c>
      <c r="D246" s="7" t="s">
        <v>2540</v>
      </c>
      <c r="E246" s="7" t="s">
        <v>2539</v>
      </c>
      <c r="F246" s="7"/>
      <c r="G246" s="31"/>
      <c r="H246" s="27"/>
    </row>
    <row r="247" spans="1:8" s="35" customFormat="1" ht="14.45" customHeight="1" x14ac:dyDescent="0.25">
      <c r="A247" s="31" t="s">
        <v>23</v>
      </c>
      <c r="B247" s="3" t="s">
        <v>2397</v>
      </c>
      <c r="C247" s="31" t="s">
        <v>1560</v>
      </c>
      <c r="D247" s="31" t="s">
        <v>2381</v>
      </c>
      <c r="E247" s="31" t="s">
        <v>2379</v>
      </c>
      <c r="F247" s="31"/>
      <c r="G247" s="31"/>
      <c r="H247" s="27"/>
    </row>
    <row r="248" spans="1:8" s="35" customFormat="1" ht="14.45" customHeight="1" x14ac:dyDescent="0.25">
      <c r="A248" s="31" t="s">
        <v>23</v>
      </c>
      <c r="B248" s="3" t="s">
        <v>870</v>
      </c>
      <c r="C248" s="31" t="s">
        <v>1567</v>
      </c>
      <c r="D248" s="31" t="s">
        <v>217</v>
      </c>
      <c r="E248" s="31" t="s">
        <v>366</v>
      </c>
      <c r="F248" s="31"/>
      <c r="G248" s="31"/>
      <c r="H248" s="27"/>
    </row>
    <row r="249" spans="1:8" s="35" customFormat="1" ht="14.45" customHeight="1" x14ac:dyDescent="0.25">
      <c r="A249" s="31" t="s">
        <v>23</v>
      </c>
      <c r="B249" s="3" t="s">
        <v>3144</v>
      </c>
      <c r="C249" s="31" t="s">
        <v>3145</v>
      </c>
      <c r="D249" s="31" t="s">
        <v>3146</v>
      </c>
      <c r="E249" s="31" t="s">
        <v>3147</v>
      </c>
      <c r="F249" s="31"/>
      <c r="G249" s="31"/>
      <c r="H249" s="27"/>
    </row>
    <row r="250" spans="1:8" s="35" customFormat="1" ht="14.45" customHeight="1" x14ac:dyDescent="0.25">
      <c r="A250" s="31" t="s">
        <v>23</v>
      </c>
      <c r="B250" s="3" t="s">
        <v>842</v>
      </c>
      <c r="C250" s="31" t="s">
        <v>1535</v>
      </c>
      <c r="D250" s="31" t="s">
        <v>188</v>
      </c>
      <c r="E250" s="31" t="s">
        <v>336</v>
      </c>
      <c r="F250" s="31"/>
      <c r="G250" s="31"/>
      <c r="H250" s="27" t="s">
        <v>402</v>
      </c>
    </row>
    <row r="251" spans="1:8" s="35" customFormat="1" ht="14.45" customHeight="1" x14ac:dyDescent="0.25">
      <c r="A251" s="31" t="s">
        <v>23</v>
      </c>
      <c r="B251" s="3" t="s">
        <v>843</v>
      </c>
      <c r="C251" s="31" t="s">
        <v>1536</v>
      </c>
      <c r="D251" s="31" t="s">
        <v>189</v>
      </c>
      <c r="E251" s="31" t="s">
        <v>337</v>
      </c>
      <c r="F251" s="31"/>
      <c r="G251" s="51" t="s">
        <v>3349</v>
      </c>
      <c r="H251" s="52" t="s">
        <v>3350</v>
      </c>
    </row>
    <row r="252" spans="1:8" s="35" customFormat="1" ht="14.45" customHeight="1" x14ac:dyDescent="0.25">
      <c r="A252" s="31" t="s">
        <v>23</v>
      </c>
      <c r="B252" s="3" t="s">
        <v>3470</v>
      </c>
      <c r="C252" s="31" t="s">
        <v>3471</v>
      </c>
      <c r="D252" s="31" t="s">
        <v>3473</v>
      </c>
      <c r="E252" s="42" t="s">
        <v>3472</v>
      </c>
      <c r="F252" s="31"/>
      <c r="G252" s="31"/>
      <c r="H252" s="27"/>
    </row>
    <row r="253" spans="1:8" s="35" customFormat="1" ht="14.45" customHeight="1" x14ac:dyDescent="0.25">
      <c r="A253" s="31" t="s">
        <v>23</v>
      </c>
      <c r="B253" s="3" t="s">
        <v>813</v>
      </c>
      <c r="C253" s="31" t="s">
        <v>1503</v>
      </c>
      <c r="D253" s="31" t="s">
        <v>156</v>
      </c>
      <c r="E253" s="31" t="s">
        <v>303</v>
      </c>
      <c r="F253" s="31" t="s">
        <v>387</v>
      </c>
      <c r="G253" s="51" t="s">
        <v>3351</v>
      </c>
      <c r="H253" s="52" t="s">
        <v>3352</v>
      </c>
    </row>
    <row r="254" spans="1:8" s="35" customFormat="1" ht="14.45" customHeight="1" x14ac:dyDescent="0.25">
      <c r="A254" s="31" t="s">
        <v>23</v>
      </c>
      <c r="B254" s="3" t="s">
        <v>3197</v>
      </c>
      <c r="C254" s="31" t="s">
        <v>1506</v>
      </c>
      <c r="D254" s="31" t="s">
        <v>159</v>
      </c>
      <c r="E254" s="31" t="s">
        <v>306</v>
      </c>
      <c r="F254" s="31" t="s">
        <v>389</v>
      </c>
      <c r="G254" s="31" t="s">
        <v>2146</v>
      </c>
      <c r="H254" s="27" t="s">
        <v>400</v>
      </c>
    </row>
    <row r="255" spans="1:8" s="35" customFormat="1" ht="14.45" customHeight="1" x14ac:dyDescent="0.25">
      <c r="A255" s="31" t="s">
        <v>23</v>
      </c>
      <c r="B255" s="3" t="s">
        <v>816</v>
      </c>
      <c r="C255" s="31" t="s">
        <v>3198</v>
      </c>
      <c r="D255" s="31" t="s">
        <v>3205</v>
      </c>
      <c r="E255" s="31" t="s">
        <v>3199</v>
      </c>
      <c r="F255" s="31" t="s">
        <v>3200</v>
      </c>
      <c r="G255" s="51" t="s">
        <v>3353</v>
      </c>
      <c r="H255" s="52" t="s">
        <v>3354</v>
      </c>
    </row>
    <row r="256" spans="1:8" s="35" customFormat="1" ht="14.45" customHeight="1" x14ac:dyDescent="0.25">
      <c r="A256" s="31" t="s">
        <v>23</v>
      </c>
      <c r="B256" s="3" t="s">
        <v>869</v>
      </c>
      <c r="C256" s="31" t="s">
        <v>1566</v>
      </c>
      <c r="D256" s="31" t="s">
        <v>216</v>
      </c>
      <c r="E256" s="31" t="s">
        <v>365</v>
      </c>
      <c r="F256" s="31"/>
      <c r="G256" s="31"/>
      <c r="H256" s="27"/>
    </row>
    <row r="257" spans="1:8" s="35" customFormat="1" x14ac:dyDescent="0.25">
      <c r="A257" s="40"/>
      <c r="B257" s="41"/>
      <c r="C257" s="40"/>
      <c r="D257" s="40"/>
      <c r="E257" s="40"/>
      <c r="F257" s="40"/>
      <c r="G257" s="40"/>
      <c r="H257" s="47"/>
    </row>
    <row r="258" spans="1:8" s="35" customFormat="1" x14ac:dyDescent="0.25">
      <c r="A258" s="36"/>
      <c r="B258" s="36"/>
      <c r="C258" s="36"/>
      <c r="D258" s="36"/>
      <c r="E258" s="36"/>
      <c r="F258" s="36"/>
      <c r="G258" s="36"/>
      <c r="H258" s="48"/>
    </row>
    <row r="259" spans="1:8" x14ac:dyDescent="0.25">
      <c r="A259" s="36" t="s">
        <v>1568</v>
      </c>
    </row>
    <row r="260" spans="1:8" ht="16.5" customHeight="1" x14ac:dyDescent="0.25"/>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H529"/>
  <sheetViews>
    <sheetView tabSelected="1" workbookViewId="0">
      <pane ySplit="1" topLeftCell="A113" activePane="bottomLeft" state="frozen"/>
      <selection pane="bottomLeft" activeCell="B135" sqref="B135"/>
    </sheetView>
  </sheetViews>
  <sheetFormatPr defaultColWidth="9.28515625" defaultRowHeight="15" x14ac:dyDescent="0.25"/>
  <cols>
    <col min="1" max="1" width="23.5703125" style="36" customWidth="1"/>
    <col min="2" max="2" width="35" style="36" customWidth="1"/>
    <col min="3" max="3" width="16" style="36" customWidth="1"/>
    <col min="4" max="4" width="34.42578125" style="36" customWidth="1"/>
    <col min="5" max="5" width="39" style="36" customWidth="1"/>
    <col min="6" max="16384" width="9.28515625" style="36"/>
  </cols>
  <sheetData>
    <row r="1" spans="1:11" s="34" customFormat="1" x14ac:dyDescent="0.25">
      <c r="A1" s="25" t="s">
        <v>19</v>
      </c>
      <c r="B1" s="25" t="s">
        <v>736</v>
      </c>
      <c r="C1" s="25" t="s">
        <v>1336</v>
      </c>
      <c r="D1" s="25" t="s">
        <v>1333</v>
      </c>
      <c r="E1" s="25" t="s">
        <v>1334</v>
      </c>
    </row>
    <row r="2" spans="1:11" s="35" customFormat="1" x14ac:dyDescent="0.25">
      <c r="A2" s="9" t="s">
        <v>21</v>
      </c>
      <c r="B2" s="3" t="s">
        <v>2476</v>
      </c>
      <c r="C2" s="31" t="s">
        <v>1758</v>
      </c>
      <c r="D2" s="8" t="str">
        <f>J2</f>
        <v>FO6=A NA&lt;equity&gt;CT</v>
      </c>
      <c r="E2" s="8" t="s">
        <v>587</v>
      </c>
      <c r="G2" s="55" t="s">
        <v>3533</v>
      </c>
      <c r="H2" s="55" t="s">
        <v>3534</v>
      </c>
      <c r="I2" s="55"/>
      <c r="J2" s="55" t="str">
        <f>CONCATENATE(Table5[[#This Row],[Contract Code]],G2,H2)</f>
        <v>FO6=A NA&lt;equity&gt;CT</v>
      </c>
      <c r="K2" s="55"/>
    </row>
    <row r="3" spans="1:11" s="35" customFormat="1" x14ac:dyDescent="0.25">
      <c r="A3" s="9" t="s">
        <v>21</v>
      </c>
      <c r="B3" s="19" t="s">
        <v>2477</v>
      </c>
      <c r="C3" s="31" t="s">
        <v>1569</v>
      </c>
      <c r="D3" s="31" t="str">
        <f t="shared" ref="D3:D66" si="0">J3</f>
        <v>AA6=A NA&lt;equity&gt;CT</v>
      </c>
      <c r="E3" s="8" t="s">
        <v>403</v>
      </c>
      <c r="G3" s="55" t="s">
        <v>3533</v>
      </c>
      <c r="H3" s="55" t="s">
        <v>3534</v>
      </c>
      <c r="I3" s="55"/>
      <c r="J3" s="55" t="str">
        <f>CONCATENATE(Table5[[#This Row],[Contract Code]],G3,H3)</f>
        <v>AA6=A NA&lt;equity&gt;CT</v>
      </c>
      <c r="K3" s="55"/>
    </row>
    <row r="4" spans="1:11" s="35" customFormat="1" x14ac:dyDescent="0.25">
      <c r="A4" s="19" t="s">
        <v>21</v>
      </c>
      <c r="B4" s="3" t="s">
        <v>1062</v>
      </c>
      <c r="C4" s="31" t="s">
        <v>1876</v>
      </c>
      <c r="D4" s="31" t="str">
        <f t="shared" si="0"/>
        <v>LD6=A NA&lt;equity&gt;CT</v>
      </c>
      <c r="E4" s="31" t="s">
        <v>703</v>
      </c>
      <c r="G4" s="55" t="s">
        <v>3533</v>
      </c>
      <c r="H4" s="55" t="s">
        <v>3534</v>
      </c>
      <c r="I4" s="55"/>
      <c r="J4" s="55" t="str">
        <f>CONCATENATE(Table5[[#This Row],[Contract Code]],G4,H4)</f>
        <v>LD6=A NA&lt;equity&gt;CT</v>
      </c>
      <c r="K4" s="55"/>
    </row>
    <row r="5" spans="1:11" s="35" customFormat="1" x14ac:dyDescent="0.25">
      <c r="A5" s="9" t="s">
        <v>21</v>
      </c>
      <c r="B5" s="3" t="s">
        <v>1035</v>
      </c>
      <c r="C5" s="31" t="s">
        <v>1849</v>
      </c>
      <c r="D5" s="31" t="str">
        <f t="shared" si="0"/>
        <v>QR6=A NA&lt;equity&gt;CT</v>
      </c>
      <c r="E5" s="8" t="s">
        <v>676</v>
      </c>
      <c r="G5" s="55" t="s">
        <v>3533</v>
      </c>
      <c r="H5" s="55" t="s">
        <v>3534</v>
      </c>
      <c r="I5" s="55"/>
      <c r="J5" s="55" t="str">
        <f>CONCATENATE(Table5[[#This Row],[Contract Code]],G5,H5)</f>
        <v>QR6=A NA&lt;equity&gt;CT</v>
      </c>
      <c r="K5" s="55"/>
    </row>
    <row r="6" spans="1:11" s="35" customFormat="1" x14ac:dyDescent="0.25">
      <c r="A6" s="9" t="s">
        <v>21</v>
      </c>
      <c r="B6" s="3" t="s">
        <v>992</v>
      </c>
      <c r="C6" s="31" t="s">
        <v>1801</v>
      </c>
      <c r="D6" s="31" t="str">
        <f t="shared" si="0"/>
        <v>IF6=A NA&lt;equity&gt;CT</v>
      </c>
      <c r="E6" s="8" t="s">
        <v>629</v>
      </c>
      <c r="G6" s="55" t="s">
        <v>3533</v>
      </c>
      <c r="H6" s="55" t="s">
        <v>3534</v>
      </c>
      <c r="I6" s="55"/>
      <c r="J6" s="55" t="str">
        <f>CONCATENATE(Table5[[#This Row],[Contract Code]],G6,H6)</f>
        <v>IF6=A NA&lt;equity&gt;CT</v>
      </c>
      <c r="K6" s="55"/>
    </row>
    <row r="7" spans="1:11" s="35" customFormat="1" x14ac:dyDescent="0.25">
      <c r="A7" s="9" t="s">
        <v>21</v>
      </c>
      <c r="B7" s="19" t="s">
        <v>2483</v>
      </c>
      <c r="C7" s="31" t="s">
        <v>1570</v>
      </c>
      <c r="D7" s="31" t="str">
        <f t="shared" si="0"/>
        <v>DZ6=A NA&lt;equity&gt;CT</v>
      </c>
      <c r="E7" s="8" t="s">
        <v>404</v>
      </c>
      <c r="G7" s="55" t="s">
        <v>3533</v>
      </c>
      <c r="H7" s="55" t="s">
        <v>3534</v>
      </c>
      <c r="I7" s="55"/>
      <c r="J7" s="55" t="str">
        <f>CONCATENATE(Table5[[#This Row],[Contract Code]],G7,H7)</f>
        <v>DZ6=A NA&lt;equity&gt;CT</v>
      </c>
      <c r="K7" s="55"/>
    </row>
    <row r="8" spans="1:11" s="35" customFormat="1" x14ac:dyDescent="0.25">
      <c r="A8" s="9" t="s">
        <v>21</v>
      </c>
      <c r="B8" s="3" t="s">
        <v>993</v>
      </c>
      <c r="C8" s="31" t="s">
        <v>1802</v>
      </c>
      <c r="D8" s="31" t="str">
        <f t="shared" si="0"/>
        <v>AN6=A NA&lt;equity&gt;CT</v>
      </c>
      <c r="E8" s="8" t="s">
        <v>630</v>
      </c>
      <c r="G8" s="55" t="s">
        <v>3533</v>
      </c>
      <c r="H8" s="55" t="s">
        <v>3534</v>
      </c>
      <c r="I8" s="55"/>
      <c r="J8" s="55" t="str">
        <f>CONCATENATE(Table5[[#This Row],[Contract Code]],G8,H8)</f>
        <v>AN6=A NA&lt;equity&gt;CT</v>
      </c>
      <c r="K8" s="55"/>
    </row>
    <row r="9" spans="1:11" s="35" customFormat="1" x14ac:dyDescent="0.25">
      <c r="A9" s="9" t="s">
        <v>21</v>
      </c>
      <c r="B9" s="3" t="s">
        <v>994</v>
      </c>
      <c r="C9" s="31" t="s">
        <v>1803</v>
      </c>
      <c r="D9" s="31" t="str">
        <f t="shared" si="0"/>
        <v>SR6=A NA&lt;equity&gt;CT</v>
      </c>
      <c r="E9" s="8" t="s">
        <v>631</v>
      </c>
      <c r="G9" s="55" t="s">
        <v>3533</v>
      </c>
      <c r="H9" s="55" t="s">
        <v>3534</v>
      </c>
      <c r="I9" s="55"/>
      <c r="J9" s="55" t="str">
        <f>CONCATENATE(Table5[[#This Row],[Contract Code]],G9,H9)</f>
        <v>SR6=A NA&lt;equity&gt;CT</v>
      </c>
      <c r="K9" s="55"/>
    </row>
    <row r="10" spans="1:11" s="35" customFormat="1" x14ac:dyDescent="0.25">
      <c r="A10" s="9" t="s">
        <v>21</v>
      </c>
      <c r="B10" s="3" t="s">
        <v>1063</v>
      </c>
      <c r="C10" s="31" t="s">
        <v>1877</v>
      </c>
      <c r="D10" s="31" t="str">
        <f t="shared" si="0"/>
        <v>JW6=A NA&lt;equity&gt;CT</v>
      </c>
      <c r="E10" s="8" t="s">
        <v>704</v>
      </c>
      <c r="G10" s="55" t="s">
        <v>3533</v>
      </c>
      <c r="H10" s="55" t="s">
        <v>3534</v>
      </c>
      <c r="I10" s="55"/>
      <c r="J10" s="55" t="str">
        <f>CONCATENATE(Table5[[#This Row],[Contract Code]],G10,H10)</f>
        <v>JW6=A NA&lt;equity&gt;CT</v>
      </c>
      <c r="K10" s="55"/>
    </row>
    <row r="11" spans="1:11" s="35" customFormat="1" x14ac:dyDescent="0.25">
      <c r="A11" s="19" t="s">
        <v>21</v>
      </c>
      <c r="B11" s="19" t="s">
        <v>904</v>
      </c>
      <c r="C11" s="31" t="s">
        <v>1705</v>
      </c>
      <c r="D11" s="31" t="str">
        <f t="shared" si="0"/>
        <v>AD6=A NA&lt;equity&gt;CT</v>
      </c>
      <c r="E11" s="31" t="s">
        <v>537</v>
      </c>
      <c r="G11" s="55" t="s">
        <v>3533</v>
      </c>
      <c r="H11" s="55" t="s">
        <v>3534</v>
      </c>
      <c r="I11" s="55"/>
      <c r="J11" s="55" t="str">
        <f>CONCATENATE(Table5[[#This Row],[Contract Code]],G11,H11)</f>
        <v>AD6=A NA&lt;equity&gt;CT</v>
      </c>
      <c r="K11" s="55"/>
    </row>
    <row r="12" spans="1:11" s="35" customFormat="1" x14ac:dyDescent="0.25">
      <c r="A12" s="9" t="s">
        <v>21</v>
      </c>
      <c r="B12" s="19" t="s">
        <v>904</v>
      </c>
      <c r="C12" s="31" t="s">
        <v>2898</v>
      </c>
      <c r="D12" s="31" t="str">
        <f t="shared" si="0"/>
        <v>AD7=A NA&lt;equity&gt;CT</v>
      </c>
      <c r="E12" s="42" t="s">
        <v>2870</v>
      </c>
      <c r="G12" s="55" t="s">
        <v>3533</v>
      </c>
      <c r="H12" s="55" t="s">
        <v>3534</v>
      </c>
      <c r="I12" s="55"/>
      <c r="J12" s="55" t="str">
        <f>CONCATENATE(Table5[[#This Row],[Contract Code]],G12,H12)</f>
        <v>AD7=A NA&lt;equity&gt;CT</v>
      </c>
      <c r="K12" s="55"/>
    </row>
    <row r="13" spans="1:11" s="35" customFormat="1" x14ac:dyDescent="0.25">
      <c r="A13" s="9" t="s">
        <v>21</v>
      </c>
      <c r="B13" s="19" t="s">
        <v>2579</v>
      </c>
      <c r="C13" s="31" t="s">
        <v>2580</v>
      </c>
      <c r="D13" s="31" t="str">
        <f t="shared" si="0"/>
        <v>YB6=A NA&lt;equity&gt;CT</v>
      </c>
      <c r="E13" s="31" t="s">
        <v>2581</v>
      </c>
      <c r="G13" s="55" t="s">
        <v>3533</v>
      </c>
      <c r="H13" s="55" t="s">
        <v>3534</v>
      </c>
      <c r="I13" s="55"/>
      <c r="J13" s="55" t="str">
        <f>CONCATENATE(Table5[[#This Row],[Contract Code]],G13,H13)</f>
        <v>YB6=A NA&lt;equity&gt;CT</v>
      </c>
      <c r="K13" s="55"/>
    </row>
    <row r="14" spans="1:11" s="35" customFormat="1" x14ac:dyDescent="0.25">
      <c r="A14" s="9" t="s">
        <v>21</v>
      </c>
      <c r="B14" s="19" t="s">
        <v>738</v>
      </c>
      <c r="C14" s="31" t="s">
        <v>1571</v>
      </c>
      <c r="D14" s="31" t="str">
        <f t="shared" si="0"/>
        <v>AE6=A NA&lt;equity&gt;CT</v>
      </c>
      <c r="E14" s="8" t="s">
        <v>405</v>
      </c>
      <c r="G14" s="55" t="s">
        <v>3533</v>
      </c>
      <c r="H14" s="55" t="s">
        <v>3534</v>
      </c>
      <c r="I14" s="55"/>
      <c r="J14" s="55" t="str">
        <f>CONCATENATE(Table5[[#This Row],[Contract Code]],G14,H14)</f>
        <v>AE6=A NA&lt;equity&gt;CT</v>
      </c>
      <c r="K14" s="55"/>
    </row>
    <row r="15" spans="1:11" s="35" customFormat="1" x14ac:dyDescent="0.25">
      <c r="A15" s="9" t="s">
        <v>21</v>
      </c>
      <c r="B15" s="19" t="s">
        <v>740</v>
      </c>
      <c r="C15" s="31" t="s">
        <v>1572</v>
      </c>
      <c r="D15" s="31" t="str">
        <f t="shared" si="0"/>
        <v>AH6=A NA&lt;equity&gt;CT</v>
      </c>
      <c r="E15" s="31" t="s">
        <v>406</v>
      </c>
      <c r="G15" s="55" t="s">
        <v>3533</v>
      </c>
      <c r="H15" s="55" t="s">
        <v>3534</v>
      </c>
      <c r="I15" s="55"/>
      <c r="J15" s="55" t="str">
        <f>CONCATENATE(Table5[[#This Row],[Contract Code]],G15,H15)</f>
        <v>AH6=A NA&lt;equity&gt;CT</v>
      </c>
      <c r="K15" s="55"/>
    </row>
    <row r="16" spans="1:11" s="35" customFormat="1" x14ac:dyDescent="0.25">
      <c r="A16" s="9" t="s">
        <v>21</v>
      </c>
      <c r="B16" s="11" t="s">
        <v>740</v>
      </c>
      <c r="C16" s="31" t="s">
        <v>2893</v>
      </c>
      <c r="D16" s="31" t="str">
        <f t="shared" si="0"/>
        <v>AH7=A NA&lt;equity&gt;CT</v>
      </c>
      <c r="E16" s="42" t="s">
        <v>2865</v>
      </c>
      <c r="G16" s="55" t="s">
        <v>3533</v>
      </c>
      <c r="H16" s="55" t="s">
        <v>3534</v>
      </c>
      <c r="I16" s="55"/>
      <c r="J16" s="55" t="str">
        <f>CONCATENATE(Table5[[#This Row],[Contract Code]],G16,H16)</f>
        <v>AH7=A NA&lt;equity&gt;CT</v>
      </c>
      <c r="K16" s="55"/>
    </row>
    <row r="17" spans="1:11" s="35" customFormat="1" x14ac:dyDescent="0.25">
      <c r="A17" s="9" t="s">
        <v>21</v>
      </c>
      <c r="B17" s="19" t="s">
        <v>742</v>
      </c>
      <c r="C17" s="31" t="s">
        <v>1573</v>
      </c>
      <c r="D17" s="31" t="str">
        <f t="shared" si="0"/>
        <v>AK6=A NA&lt;equity&gt;CT</v>
      </c>
      <c r="E17" s="31" t="s">
        <v>407</v>
      </c>
      <c r="G17" s="55" t="s">
        <v>3533</v>
      </c>
      <c r="H17" s="55" t="s">
        <v>3534</v>
      </c>
      <c r="I17" s="55"/>
      <c r="J17" s="55" t="str">
        <f>CONCATENATE(Table5[[#This Row],[Contract Code]],G17,H17)</f>
        <v>AK6=A NA&lt;equity&gt;CT</v>
      </c>
      <c r="K17" s="55"/>
    </row>
    <row r="18" spans="1:11" s="35" customFormat="1" x14ac:dyDescent="0.25">
      <c r="A18" s="9" t="s">
        <v>21</v>
      </c>
      <c r="B18" s="3" t="s">
        <v>1036</v>
      </c>
      <c r="C18" s="31" t="s">
        <v>1850</v>
      </c>
      <c r="D18" s="31" t="str">
        <f t="shared" si="0"/>
        <v>LA6=A NA&lt;equity&gt;CT</v>
      </c>
      <c r="E18" s="8" t="s">
        <v>677</v>
      </c>
      <c r="G18" s="55" t="s">
        <v>3533</v>
      </c>
      <c r="H18" s="55" t="s">
        <v>3534</v>
      </c>
      <c r="I18" s="55"/>
      <c r="J18" s="55" t="str">
        <f>CONCATENATE(Table5[[#This Row],[Contract Code]],G18,H18)</f>
        <v>LA6=A NA&lt;equity&gt;CT</v>
      </c>
      <c r="K18" s="55"/>
    </row>
    <row r="19" spans="1:11" s="35" customFormat="1" x14ac:dyDescent="0.25">
      <c r="A19" s="9" t="s">
        <v>21</v>
      </c>
      <c r="B19" s="19" t="s">
        <v>905</v>
      </c>
      <c r="C19" s="31" t="s">
        <v>1706</v>
      </c>
      <c r="D19" s="31" t="str">
        <f t="shared" si="0"/>
        <v>AZ6=A NA&lt;equity&gt;CT</v>
      </c>
      <c r="E19" s="8" t="s">
        <v>538</v>
      </c>
      <c r="G19" s="55" t="s">
        <v>3533</v>
      </c>
      <c r="H19" s="55" t="s">
        <v>3534</v>
      </c>
      <c r="I19" s="55"/>
      <c r="J19" s="55" t="str">
        <f>CONCATENATE(Table5[[#This Row],[Contract Code]],G19,H19)</f>
        <v>AZ6=A NA&lt;equity&gt;CT</v>
      </c>
      <c r="K19" s="55"/>
    </row>
    <row r="20" spans="1:11" s="35" customFormat="1" x14ac:dyDescent="0.25">
      <c r="A20" s="9" t="s">
        <v>21</v>
      </c>
      <c r="B20" s="11" t="s">
        <v>905</v>
      </c>
      <c r="C20" s="31" t="s">
        <v>2899</v>
      </c>
      <c r="D20" s="31" t="str">
        <f t="shared" si="0"/>
        <v>AZ7=A NA&lt;equity&gt;CT</v>
      </c>
      <c r="E20" s="42" t="s">
        <v>2871</v>
      </c>
      <c r="G20" s="55" t="s">
        <v>3533</v>
      </c>
      <c r="H20" s="55" t="s">
        <v>3534</v>
      </c>
      <c r="I20" s="55"/>
      <c r="J20" s="55" t="str">
        <f>CONCATENATE(Table5[[#This Row],[Contract Code]],G20,H20)</f>
        <v>AZ7=A NA&lt;equity&gt;CT</v>
      </c>
      <c r="K20" s="55"/>
    </row>
    <row r="21" spans="1:11" s="35" customFormat="1" x14ac:dyDescent="0.25">
      <c r="A21" s="9" t="s">
        <v>21</v>
      </c>
      <c r="B21" s="3" t="s">
        <v>995</v>
      </c>
      <c r="C21" s="31" t="s">
        <v>1804</v>
      </c>
      <c r="D21" s="31" t="str">
        <f t="shared" si="0"/>
        <v>AM6=A NA&lt;equity&gt;CT</v>
      </c>
      <c r="E21" s="31" t="s">
        <v>632</v>
      </c>
      <c r="G21" s="55" t="s">
        <v>3533</v>
      </c>
      <c r="H21" s="55" t="s">
        <v>3534</v>
      </c>
      <c r="I21" s="55"/>
      <c r="J21" s="55" t="str">
        <f>CONCATENATE(Table5[[#This Row],[Contract Code]],G21,H21)</f>
        <v>AM6=A NA&lt;equity&gt;CT</v>
      </c>
      <c r="K21" s="55"/>
    </row>
    <row r="22" spans="1:11" s="35" customFormat="1" x14ac:dyDescent="0.25">
      <c r="A22" s="9" t="s">
        <v>21</v>
      </c>
      <c r="B22" s="3" t="s">
        <v>2516</v>
      </c>
      <c r="C22" s="31" t="s">
        <v>2514</v>
      </c>
      <c r="D22" s="31" t="str">
        <f t="shared" si="0"/>
        <v>AO6=A NA&lt;equity&gt;CT</v>
      </c>
      <c r="E22" s="8" t="s">
        <v>2515</v>
      </c>
      <c r="G22" s="55" t="s">
        <v>3533</v>
      </c>
      <c r="H22" s="55" t="s">
        <v>3534</v>
      </c>
      <c r="I22" s="55"/>
      <c r="J22" s="55" t="str">
        <f>CONCATENATE(Table5[[#This Row],[Contract Code]],G22,H22)</f>
        <v>AO6=A NA&lt;equity&gt;CT</v>
      </c>
      <c r="K22" s="55"/>
    </row>
    <row r="23" spans="1:11" s="35" customFormat="1" x14ac:dyDescent="0.25">
      <c r="A23" s="9" t="s">
        <v>21</v>
      </c>
      <c r="B23" s="3" t="s">
        <v>1088</v>
      </c>
      <c r="C23" s="31" t="s">
        <v>1902</v>
      </c>
      <c r="D23" s="31" t="str">
        <f t="shared" si="0"/>
        <v>QH6=A NA&lt;equity&gt;CT</v>
      </c>
      <c r="E23" s="8" t="s">
        <v>729</v>
      </c>
      <c r="G23" s="55" t="s">
        <v>3533</v>
      </c>
      <c r="H23" s="55" t="s">
        <v>3534</v>
      </c>
      <c r="I23" s="55"/>
      <c r="J23" s="55" t="str">
        <f>CONCATENATE(Table5[[#This Row],[Contract Code]],G23,H23)</f>
        <v>QH6=A NA&lt;equity&gt;CT</v>
      </c>
      <c r="K23" s="55"/>
    </row>
    <row r="24" spans="1:11" s="35" customFormat="1" x14ac:dyDescent="0.25">
      <c r="A24" s="9" t="s">
        <v>21</v>
      </c>
      <c r="B24" s="3" t="s">
        <v>953</v>
      </c>
      <c r="C24" s="31" t="s">
        <v>1757</v>
      </c>
      <c r="D24" s="31" t="str">
        <f t="shared" si="0"/>
        <v>LO6=A NA&lt;equity&gt;CT</v>
      </c>
      <c r="E24" s="8" t="s">
        <v>586</v>
      </c>
      <c r="G24" s="55" t="s">
        <v>3533</v>
      </c>
      <c r="H24" s="55" t="s">
        <v>3534</v>
      </c>
      <c r="I24" s="55"/>
      <c r="J24" s="55" t="str">
        <f>CONCATENATE(Table5[[#This Row],[Contract Code]],G24,H24)</f>
        <v>LO6=A NA&lt;equity&gt;CT</v>
      </c>
      <c r="K24" s="55"/>
    </row>
    <row r="25" spans="1:11" s="35" customFormat="1" x14ac:dyDescent="0.25">
      <c r="A25" s="9" t="s">
        <v>21</v>
      </c>
      <c r="B25" s="3" t="s">
        <v>1015</v>
      </c>
      <c r="C25" s="31" t="s">
        <v>1825</v>
      </c>
      <c r="D25" s="31" t="str">
        <f t="shared" si="0"/>
        <v>MX6=A NA&lt;equity&gt;CT</v>
      </c>
      <c r="E25" s="8" t="s">
        <v>653</v>
      </c>
      <c r="G25" s="55" t="s">
        <v>3533</v>
      </c>
      <c r="H25" s="55" t="s">
        <v>3534</v>
      </c>
      <c r="I25" s="55"/>
      <c r="J25" s="55" t="str">
        <f>CONCATENATE(Table5[[#This Row],[Contract Code]],G25,H25)</f>
        <v>MX6=A NA&lt;equity&gt;CT</v>
      </c>
      <c r="K25" s="55"/>
    </row>
    <row r="26" spans="1:11" s="35" customFormat="1" x14ac:dyDescent="0.25">
      <c r="A26" s="9" t="s">
        <v>21</v>
      </c>
      <c r="B26" s="19" t="s">
        <v>746</v>
      </c>
      <c r="C26" s="31" t="s">
        <v>1574</v>
      </c>
      <c r="D26" s="31" t="str">
        <f t="shared" si="0"/>
        <v>MT6=A NA&lt;equity&gt;CT</v>
      </c>
      <c r="E26" s="8" t="s">
        <v>408</v>
      </c>
      <c r="G26" s="55" t="s">
        <v>3533</v>
      </c>
      <c r="H26" s="55" t="s">
        <v>3534</v>
      </c>
      <c r="I26" s="55"/>
      <c r="J26" s="55" t="str">
        <f>CONCATENATE(Table5[[#This Row],[Contract Code]],G26,H26)</f>
        <v>MT6=A NA&lt;equity&gt;CT</v>
      </c>
      <c r="K26" s="55"/>
    </row>
    <row r="27" spans="1:11" s="35" customFormat="1" x14ac:dyDescent="0.25">
      <c r="A27" s="9" t="s">
        <v>21</v>
      </c>
      <c r="B27" s="11" t="s">
        <v>746</v>
      </c>
      <c r="C27" s="31" t="s">
        <v>2894</v>
      </c>
      <c r="D27" s="31" t="str">
        <f t="shared" si="0"/>
        <v>MT7=A NA&lt;equity&gt;CT</v>
      </c>
      <c r="E27" s="42" t="s">
        <v>2866</v>
      </c>
      <c r="G27" s="55" t="s">
        <v>3533</v>
      </c>
      <c r="H27" s="55" t="s">
        <v>3534</v>
      </c>
      <c r="I27" s="55"/>
      <c r="J27" s="55" t="str">
        <f>CONCATENATE(Table5[[#This Row],[Contract Code]],G27,H27)</f>
        <v>MT7=A NA&lt;equity&gt;CT</v>
      </c>
      <c r="K27" s="55"/>
    </row>
    <row r="28" spans="1:11" s="35" customFormat="1" x14ac:dyDescent="0.25">
      <c r="A28" s="9" t="s">
        <v>21</v>
      </c>
      <c r="B28" s="19" t="s">
        <v>748</v>
      </c>
      <c r="C28" s="31" t="s">
        <v>1575</v>
      </c>
      <c r="D28" s="31" t="str">
        <f t="shared" si="0"/>
        <v>AS6=A NA&lt;equity&gt;CT</v>
      </c>
      <c r="E28" s="31" t="s">
        <v>409</v>
      </c>
      <c r="G28" s="55" t="s">
        <v>3533</v>
      </c>
      <c r="H28" s="55" t="s">
        <v>3534</v>
      </c>
      <c r="I28" s="55"/>
      <c r="J28" s="55" t="str">
        <f>CONCATENATE(Table5[[#This Row],[Contract Code]],G28,H28)</f>
        <v>AS6=A NA&lt;equity&gt;CT</v>
      </c>
      <c r="K28" s="55"/>
    </row>
    <row r="29" spans="1:11" s="35" customFormat="1" x14ac:dyDescent="0.25">
      <c r="A29" s="9" t="s">
        <v>21</v>
      </c>
      <c r="B29" s="19" t="s">
        <v>748</v>
      </c>
      <c r="C29" s="31" t="s">
        <v>2895</v>
      </c>
      <c r="D29" s="31" t="str">
        <f t="shared" si="0"/>
        <v>AS7=A NA&lt;equity&gt;CT</v>
      </c>
      <c r="E29" s="42" t="s">
        <v>2867</v>
      </c>
      <c r="G29" s="55" t="s">
        <v>3533</v>
      </c>
      <c r="H29" s="55" t="s">
        <v>3534</v>
      </c>
      <c r="I29" s="55"/>
      <c r="J29" s="55" t="str">
        <f>CONCATENATE(Table5[[#This Row],[Contract Code]],G29,H29)</f>
        <v>AS7=A NA&lt;equity&gt;CT</v>
      </c>
      <c r="K29" s="55"/>
    </row>
    <row r="30" spans="1:11" s="35" customFormat="1" x14ac:dyDescent="0.25">
      <c r="A30" s="19" t="s">
        <v>21</v>
      </c>
      <c r="B30" s="19" t="s">
        <v>3055</v>
      </c>
      <c r="C30" s="31" t="s">
        <v>3056</v>
      </c>
      <c r="D30" s="31" t="str">
        <f t="shared" si="0"/>
        <v>RJ6=A NA&lt;equity&gt;CT</v>
      </c>
      <c r="E30" s="45" t="s">
        <v>3069</v>
      </c>
      <c r="G30" s="55" t="s">
        <v>3533</v>
      </c>
      <c r="H30" s="55" t="s">
        <v>3534</v>
      </c>
      <c r="I30" s="55"/>
      <c r="J30" s="55" t="str">
        <f>CONCATENATE(Table5[[#This Row],[Contract Code]],G30,H30)</f>
        <v>RJ6=A NA&lt;equity&gt;CT</v>
      </c>
      <c r="K30" s="55"/>
    </row>
    <row r="31" spans="1:11" s="35" customFormat="1" x14ac:dyDescent="0.25">
      <c r="A31" s="19" t="s">
        <v>21</v>
      </c>
      <c r="B31" s="19" t="s">
        <v>3055</v>
      </c>
      <c r="C31" s="31" t="s">
        <v>3057</v>
      </c>
      <c r="D31" s="31" t="str">
        <f t="shared" si="0"/>
        <v>RJ7=A NA&lt;equity&gt;CT</v>
      </c>
      <c r="E31" s="45" t="s">
        <v>3070</v>
      </c>
      <c r="G31" s="55" t="s">
        <v>3533</v>
      </c>
      <c r="H31" s="55" t="s">
        <v>3534</v>
      </c>
      <c r="I31" s="55"/>
      <c r="J31" s="55" t="str">
        <f>CONCATENATE(Table5[[#This Row],[Contract Code]],G31,H31)</f>
        <v>RJ7=A NA&lt;equity&gt;CT</v>
      </c>
      <c r="K31" s="55"/>
    </row>
    <row r="32" spans="1:11" s="35" customFormat="1" x14ac:dyDescent="0.25">
      <c r="A32" s="9" t="s">
        <v>21</v>
      </c>
      <c r="B32" s="3" t="s">
        <v>1037</v>
      </c>
      <c r="C32" s="31" t="s">
        <v>1851</v>
      </c>
      <c r="D32" s="31" t="str">
        <f t="shared" si="0"/>
        <v>OY6=A NA&lt;equity&gt;CT</v>
      </c>
      <c r="E32" s="31" t="s">
        <v>678</v>
      </c>
      <c r="G32" s="55" t="s">
        <v>3533</v>
      </c>
      <c r="H32" s="55" t="s">
        <v>3534</v>
      </c>
      <c r="I32" s="55"/>
      <c r="J32" s="55" t="str">
        <f>CONCATENATE(Table5[[#This Row],[Contract Code]],G32,H32)</f>
        <v>OY6=A NA&lt;equity&gt;CT</v>
      </c>
      <c r="K32" s="55"/>
    </row>
    <row r="33" spans="1:11" s="35" customFormat="1" x14ac:dyDescent="0.25">
      <c r="A33" s="9" t="s">
        <v>21</v>
      </c>
      <c r="B33" s="19" t="s">
        <v>888</v>
      </c>
      <c r="C33" s="31" t="s">
        <v>1688</v>
      </c>
      <c r="D33" s="31" t="str">
        <f t="shared" si="0"/>
        <v>GJ6=A NA&lt;equity&gt;CT</v>
      </c>
      <c r="E33" s="8" t="s">
        <v>521</v>
      </c>
      <c r="G33" s="55" t="s">
        <v>3533</v>
      </c>
      <c r="H33" s="55" t="s">
        <v>3534</v>
      </c>
      <c r="I33" s="55"/>
      <c r="J33" s="55" t="str">
        <f>CONCATENATE(Table5[[#This Row],[Contract Code]],G33,H33)</f>
        <v>GJ6=A NA&lt;equity&gt;CT</v>
      </c>
      <c r="K33" s="55"/>
    </row>
    <row r="34" spans="1:11" s="35" customFormat="1" x14ac:dyDescent="0.25">
      <c r="A34" s="9" t="s">
        <v>21</v>
      </c>
      <c r="B34" s="3" t="s">
        <v>954</v>
      </c>
      <c r="C34" s="31" t="s">
        <v>1759</v>
      </c>
      <c r="D34" s="31" t="str">
        <f t="shared" si="0"/>
        <v>ZN6=A NA&lt;equity&gt;CT</v>
      </c>
      <c r="E34" s="8" t="s">
        <v>588</v>
      </c>
      <c r="G34" s="55" t="s">
        <v>3533</v>
      </c>
      <c r="H34" s="55" t="s">
        <v>3534</v>
      </c>
      <c r="I34" s="55"/>
      <c r="J34" s="55" t="str">
        <f>CONCATENATE(Table5[[#This Row],[Contract Code]],G34,H34)</f>
        <v>ZN6=A NA&lt;equity&gt;CT</v>
      </c>
      <c r="K34" s="55"/>
    </row>
    <row r="35" spans="1:11" s="35" customFormat="1" x14ac:dyDescent="0.25">
      <c r="A35" s="19" t="s">
        <v>21</v>
      </c>
      <c r="B35" s="19" t="s">
        <v>889</v>
      </c>
      <c r="C35" s="31" t="s">
        <v>1689</v>
      </c>
      <c r="D35" s="31" t="str">
        <f t="shared" si="0"/>
        <v>QF6=A NA&lt;equity&gt;CT</v>
      </c>
      <c r="E35" s="8" t="s">
        <v>522</v>
      </c>
      <c r="G35" s="55" t="s">
        <v>3533</v>
      </c>
      <c r="H35" s="55" t="s">
        <v>3534</v>
      </c>
      <c r="I35" s="55"/>
      <c r="J35" s="55" t="str">
        <f>CONCATENATE(Table5[[#This Row],[Contract Code]],G35,H35)</f>
        <v>QF6=A NA&lt;equity&gt;CT</v>
      </c>
      <c r="K35" s="55"/>
    </row>
    <row r="36" spans="1:11" s="35" customFormat="1" x14ac:dyDescent="0.25">
      <c r="A36" s="9" t="s">
        <v>21</v>
      </c>
      <c r="B36" s="3" t="s">
        <v>1038</v>
      </c>
      <c r="C36" s="31" t="s">
        <v>1852</v>
      </c>
      <c r="D36" s="31" t="str">
        <f t="shared" si="0"/>
        <v>PC6=A NA&lt;equity&gt;CT</v>
      </c>
      <c r="E36" s="31" t="s">
        <v>679</v>
      </c>
      <c r="G36" s="55" t="s">
        <v>3533</v>
      </c>
      <c r="H36" s="55" t="s">
        <v>3534</v>
      </c>
      <c r="I36" s="55"/>
      <c r="J36" s="55" t="str">
        <f>CONCATENATE(Table5[[#This Row],[Contract Code]],G36,H36)</f>
        <v>PC6=A NA&lt;equity&gt;CT</v>
      </c>
      <c r="K36" s="55"/>
    </row>
    <row r="37" spans="1:11" s="35" customFormat="1" x14ac:dyDescent="0.25">
      <c r="A37" s="19" t="s">
        <v>21</v>
      </c>
      <c r="B37" s="19" t="s">
        <v>906</v>
      </c>
      <c r="C37" s="31" t="s">
        <v>1707</v>
      </c>
      <c r="D37" s="31" t="str">
        <f t="shared" si="0"/>
        <v>AU6=A NA&lt;equity&gt;CT</v>
      </c>
      <c r="E37" s="8" t="s">
        <v>539</v>
      </c>
      <c r="G37" s="55" t="s">
        <v>3533</v>
      </c>
      <c r="H37" s="55" t="s">
        <v>3534</v>
      </c>
      <c r="I37" s="55"/>
      <c r="J37" s="55" t="str">
        <f>CONCATENATE(Table5[[#This Row],[Contract Code]],G37,H37)</f>
        <v>AU6=A NA&lt;equity&gt;CT</v>
      </c>
      <c r="K37" s="55"/>
    </row>
    <row r="38" spans="1:11" s="35" customFormat="1" x14ac:dyDescent="0.25">
      <c r="A38" s="19" t="s">
        <v>21</v>
      </c>
      <c r="B38" s="19" t="s">
        <v>3440</v>
      </c>
      <c r="C38" s="31" t="s">
        <v>3448</v>
      </c>
      <c r="D38" s="31" t="str">
        <f t="shared" si="0"/>
        <v>KM6=A NA&lt;equity&gt;CT</v>
      </c>
      <c r="E38" s="42" t="s">
        <v>3441</v>
      </c>
      <c r="G38" s="55" t="s">
        <v>3533</v>
      </c>
      <c r="H38" s="55" t="s">
        <v>3534</v>
      </c>
      <c r="I38" s="55"/>
      <c r="J38" s="55" t="str">
        <f>CONCATENATE(Table5[[#This Row],[Contract Code]],G38,H38)</f>
        <v>KM6=A NA&lt;equity&gt;CT</v>
      </c>
      <c r="K38" s="55"/>
    </row>
    <row r="39" spans="1:11" s="35" customFormat="1" x14ac:dyDescent="0.25">
      <c r="A39" s="19" t="s">
        <v>21</v>
      </c>
      <c r="B39" s="3" t="s">
        <v>955</v>
      </c>
      <c r="C39" s="31" t="s">
        <v>1760</v>
      </c>
      <c r="D39" s="31" t="str">
        <f t="shared" si="0"/>
        <v>AW6=A NA&lt;equity&gt;CT</v>
      </c>
      <c r="E39" s="8" t="s">
        <v>589</v>
      </c>
      <c r="G39" s="55" t="s">
        <v>3533</v>
      </c>
      <c r="H39" s="55" t="s">
        <v>3534</v>
      </c>
      <c r="I39" s="55"/>
      <c r="J39" s="55" t="str">
        <f>CONCATENATE(Table5[[#This Row],[Contract Code]],G39,H39)</f>
        <v>AW6=A NA&lt;equity&gt;CT</v>
      </c>
      <c r="K39" s="55"/>
    </row>
    <row r="40" spans="1:11" s="35" customFormat="1" x14ac:dyDescent="0.25">
      <c r="A40" s="9" t="s">
        <v>21</v>
      </c>
      <c r="B40" s="19" t="s">
        <v>890</v>
      </c>
      <c r="C40" s="31" t="s">
        <v>1690</v>
      </c>
      <c r="D40" s="31" t="str">
        <f t="shared" si="0"/>
        <v>UT6=A NA&lt;equity&gt;CT</v>
      </c>
      <c r="E40" s="8" t="s">
        <v>523</v>
      </c>
      <c r="G40" s="55" t="s">
        <v>3533</v>
      </c>
      <c r="H40" s="55" t="s">
        <v>3534</v>
      </c>
      <c r="I40" s="55"/>
      <c r="J40" s="55" t="str">
        <f>CONCATENATE(Table5[[#This Row],[Contract Code]],G40,H40)</f>
        <v>UT6=A NA&lt;equity&gt;CT</v>
      </c>
      <c r="K40" s="55"/>
    </row>
    <row r="41" spans="1:11" s="35" customFormat="1" x14ac:dyDescent="0.25">
      <c r="A41" s="9" t="s">
        <v>21</v>
      </c>
      <c r="B41" s="3" t="s">
        <v>956</v>
      </c>
      <c r="C41" s="31" t="s">
        <v>1761</v>
      </c>
      <c r="D41" s="31" t="str">
        <f t="shared" si="0"/>
        <v>BX6=A NA&lt;equity&gt;CT</v>
      </c>
      <c r="E41" s="8" t="s">
        <v>590</v>
      </c>
      <c r="G41" s="55" t="s">
        <v>3533</v>
      </c>
      <c r="H41" s="55" t="s">
        <v>3534</v>
      </c>
      <c r="I41" s="55"/>
      <c r="J41" s="55" t="str">
        <f>CONCATENATE(Table5[[#This Row],[Contract Code]],G41,H41)</f>
        <v>BX6=A NA&lt;equity&gt;CT</v>
      </c>
      <c r="K41" s="55"/>
    </row>
    <row r="42" spans="1:11" s="35" customFormat="1" x14ac:dyDescent="0.25">
      <c r="A42" s="9" t="s">
        <v>21</v>
      </c>
      <c r="B42" s="3" t="s">
        <v>1064</v>
      </c>
      <c r="C42" s="31" t="s">
        <v>1878</v>
      </c>
      <c r="D42" s="31" t="str">
        <f t="shared" si="0"/>
        <v>BZ6=A NA&lt;equity&gt;CT</v>
      </c>
      <c r="E42" s="8" t="s">
        <v>705</v>
      </c>
      <c r="G42" s="55" t="s">
        <v>3533</v>
      </c>
      <c r="H42" s="55" t="s">
        <v>3534</v>
      </c>
      <c r="I42" s="55"/>
      <c r="J42" s="55" t="str">
        <f>CONCATENATE(Table5[[#This Row],[Contract Code]],G42,H42)</f>
        <v>BZ6=A NA&lt;equity&gt;CT</v>
      </c>
      <c r="K42" s="55"/>
    </row>
    <row r="43" spans="1:11" s="35" customFormat="1" x14ac:dyDescent="0.25">
      <c r="A43" s="9" t="s">
        <v>21</v>
      </c>
      <c r="B43" s="3" t="s">
        <v>996</v>
      </c>
      <c r="C43" s="31" t="s">
        <v>1805</v>
      </c>
      <c r="D43" s="31" t="str">
        <f t="shared" si="0"/>
        <v>BA6=A NA&lt;equity&gt;CT</v>
      </c>
      <c r="E43" s="8" t="s">
        <v>633</v>
      </c>
      <c r="G43" s="55" t="s">
        <v>3533</v>
      </c>
      <c r="H43" s="55" t="s">
        <v>3534</v>
      </c>
      <c r="I43" s="55"/>
      <c r="J43" s="55" t="str">
        <f>CONCATENATE(Table5[[#This Row],[Contract Code]],G43,H43)</f>
        <v>BA6=A NA&lt;equity&gt;CT</v>
      </c>
      <c r="K43" s="55"/>
    </row>
    <row r="44" spans="1:11" s="35" customFormat="1" x14ac:dyDescent="0.25">
      <c r="A44" s="9" t="s">
        <v>21</v>
      </c>
      <c r="B44" s="19" t="s">
        <v>3501</v>
      </c>
      <c r="C44" s="31" t="s">
        <v>1691</v>
      </c>
      <c r="D44" s="31" t="str">
        <f t="shared" si="0"/>
        <v>PM6=A NA&lt;equity&gt;CT</v>
      </c>
      <c r="E44" s="31" t="s">
        <v>524</v>
      </c>
      <c r="G44" s="55" t="s">
        <v>3533</v>
      </c>
      <c r="H44" s="55" t="s">
        <v>3534</v>
      </c>
      <c r="I44" s="55"/>
      <c r="J44" s="55" t="str">
        <f>CONCATENATE(Table5[[#This Row],[Contract Code]],G44,H44)</f>
        <v>PM6=A NA&lt;equity&gt;CT</v>
      </c>
      <c r="K44" s="55"/>
    </row>
    <row r="45" spans="1:11" s="35" customFormat="1" x14ac:dyDescent="0.25">
      <c r="A45" s="19" t="s">
        <v>21</v>
      </c>
      <c r="B45" s="19" t="s">
        <v>3156</v>
      </c>
      <c r="C45" s="31" t="s">
        <v>3157</v>
      </c>
      <c r="D45" s="31" t="str">
        <f t="shared" si="0"/>
        <v>WW6=A NA&lt;equity&gt;CT</v>
      </c>
      <c r="E45" s="31" t="s">
        <v>3158</v>
      </c>
      <c r="G45" s="55" t="s">
        <v>3533</v>
      </c>
      <c r="H45" s="55" t="s">
        <v>3534</v>
      </c>
      <c r="I45" s="55"/>
      <c r="J45" s="55" t="str">
        <f>CONCATENATE(Table5[[#This Row],[Contract Code]],G45,H45)</f>
        <v>WW6=A NA&lt;equity&gt;CT</v>
      </c>
      <c r="K45" s="55"/>
    </row>
    <row r="46" spans="1:11" s="35" customFormat="1" x14ac:dyDescent="0.25">
      <c r="A46" s="9" t="s">
        <v>21</v>
      </c>
      <c r="B46" s="3" t="s">
        <v>997</v>
      </c>
      <c r="C46" s="31" t="s">
        <v>1806</v>
      </c>
      <c r="D46" s="31" t="str">
        <f t="shared" si="0"/>
        <v>BS6=A NA&lt;equity&gt;CT</v>
      </c>
      <c r="E46" s="8" t="s">
        <v>634</v>
      </c>
      <c r="G46" s="55" t="s">
        <v>3533</v>
      </c>
      <c r="H46" s="55" t="s">
        <v>3534</v>
      </c>
      <c r="I46" s="55"/>
      <c r="J46" s="55" t="str">
        <f>CONCATENATE(Table5[[#This Row],[Contract Code]],G46,H46)</f>
        <v>BS6=A NA&lt;equity&gt;CT</v>
      </c>
      <c r="K46" s="55"/>
    </row>
    <row r="47" spans="1:11" s="35" customFormat="1" x14ac:dyDescent="0.25">
      <c r="A47" s="9" t="s">
        <v>21</v>
      </c>
      <c r="B47" s="3" t="s">
        <v>998</v>
      </c>
      <c r="C47" s="31" t="s">
        <v>1807</v>
      </c>
      <c r="D47" s="31" t="str">
        <f t="shared" si="0"/>
        <v>BI6=A NA&lt;equity&gt;CT</v>
      </c>
      <c r="E47" s="8" t="s">
        <v>635</v>
      </c>
      <c r="G47" s="55" t="s">
        <v>3533</v>
      </c>
      <c r="H47" s="55" t="s">
        <v>3534</v>
      </c>
      <c r="I47" s="55"/>
      <c r="J47" s="55" t="str">
        <f>CONCATENATE(Table5[[#This Row],[Contract Code]],G47,H47)</f>
        <v>BI6=A NA&lt;equity&gt;CT</v>
      </c>
      <c r="K47" s="55"/>
    </row>
    <row r="48" spans="1:11" s="35" customFormat="1" x14ac:dyDescent="0.25">
      <c r="A48" s="19" t="s">
        <v>21</v>
      </c>
      <c r="B48" s="3" t="s">
        <v>3159</v>
      </c>
      <c r="C48" s="31" t="s">
        <v>3160</v>
      </c>
      <c r="D48" s="31" t="str">
        <f t="shared" si="0"/>
        <v>IB6=A NA&lt;equity&gt;CT</v>
      </c>
      <c r="E48" s="31" t="s">
        <v>3161</v>
      </c>
      <c r="G48" s="55" t="s">
        <v>3533</v>
      </c>
      <c r="H48" s="55" t="s">
        <v>3534</v>
      </c>
      <c r="I48" s="55"/>
      <c r="J48" s="55" t="str">
        <f>CONCATENATE(Table5[[#This Row],[Contract Code]],G48,H48)</f>
        <v>IB6=A NA&lt;equity&gt;CT</v>
      </c>
      <c r="K48" s="55"/>
    </row>
    <row r="49" spans="1:11" s="35" customFormat="1" x14ac:dyDescent="0.25">
      <c r="A49" s="9" t="s">
        <v>21</v>
      </c>
      <c r="B49" s="3" t="s">
        <v>957</v>
      </c>
      <c r="C49" s="31" t="s">
        <v>1762</v>
      </c>
      <c r="D49" s="31" t="str">
        <f t="shared" si="0"/>
        <v>YS6=A NA&lt;equity&gt;CT</v>
      </c>
      <c r="E49" s="31" t="s">
        <v>591</v>
      </c>
      <c r="G49" s="55" t="s">
        <v>3533</v>
      </c>
      <c r="H49" s="55" t="s">
        <v>3534</v>
      </c>
      <c r="I49" s="55"/>
      <c r="J49" s="55" t="str">
        <f>CONCATENATE(Table5[[#This Row],[Contract Code]],G49,H49)</f>
        <v>YS6=A NA&lt;equity&gt;CT</v>
      </c>
      <c r="K49" s="55"/>
    </row>
    <row r="50" spans="1:11" s="35" customFormat="1" x14ac:dyDescent="0.25">
      <c r="A50" s="9" t="s">
        <v>21</v>
      </c>
      <c r="B50" s="19" t="s">
        <v>907</v>
      </c>
      <c r="C50" s="31" t="s">
        <v>1708</v>
      </c>
      <c r="D50" s="31" t="str">
        <f t="shared" si="0"/>
        <v>BF6=A NA&lt;equity&gt;CT</v>
      </c>
      <c r="E50" s="8" t="s">
        <v>540</v>
      </c>
      <c r="G50" s="55" t="s">
        <v>3533</v>
      </c>
      <c r="H50" s="55" t="s">
        <v>3534</v>
      </c>
      <c r="I50" s="55"/>
      <c r="J50" s="55" t="str">
        <f>CONCATENATE(Table5[[#This Row],[Contract Code]],G50,H50)</f>
        <v>BF6=A NA&lt;equity&gt;CT</v>
      </c>
      <c r="K50" s="55"/>
    </row>
    <row r="51" spans="1:11" s="35" customFormat="1" x14ac:dyDescent="0.25">
      <c r="A51" s="9" t="s">
        <v>21</v>
      </c>
      <c r="B51" s="19" t="s">
        <v>907</v>
      </c>
      <c r="C51" s="31" t="s">
        <v>2900</v>
      </c>
      <c r="D51" s="31" t="str">
        <f t="shared" si="0"/>
        <v>BF7=A NA&lt;equity&gt;CT</v>
      </c>
      <c r="E51" s="42" t="s">
        <v>2872</v>
      </c>
      <c r="G51" s="55" t="s">
        <v>3533</v>
      </c>
      <c r="H51" s="55" t="s">
        <v>3534</v>
      </c>
      <c r="I51" s="55"/>
      <c r="J51" s="55" t="str">
        <f>CONCATENATE(Table5[[#This Row],[Contract Code]],G51,H51)</f>
        <v>BF7=A NA&lt;equity&gt;CT</v>
      </c>
      <c r="K51" s="55"/>
    </row>
    <row r="52" spans="1:11" s="35" customFormat="1" x14ac:dyDescent="0.25">
      <c r="A52" s="19" t="s">
        <v>21</v>
      </c>
      <c r="B52" s="19" t="s">
        <v>3162</v>
      </c>
      <c r="C52" s="31" t="s">
        <v>3163</v>
      </c>
      <c r="D52" s="31" t="str">
        <f t="shared" si="0"/>
        <v>BU6=A NA&lt;equity&gt;CT</v>
      </c>
      <c r="E52" s="42" t="s">
        <v>3164</v>
      </c>
      <c r="G52" s="55" t="s">
        <v>3533</v>
      </c>
      <c r="H52" s="55" t="s">
        <v>3534</v>
      </c>
      <c r="I52" s="55"/>
      <c r="J52" s="55" t="str">
        <f>CONCATENATE(Table5[[#This Row],[Contract Code]],G52,H52)</f>
        <v>BU6=A NA&lt;equity&gt;CT</v>
      </c>
      <c r="K52" s="55"/>
    </row>
    <row r="53" spans="1:11" s="35" customFormat="1" x14ac:dyDescent="0.25">
      <c r="A53" s="9" t="s">
        <v>21</v>
      </c>
      <c r="B53" s="19" t="s">
        <v>908</v>
      </c>
      <c r="C53" s="31" t="s">
        <v>1709</v>
      </c>
      <c r="D53" s="31" t="str">
        <f t="shared" si="0"/>
        <v>BY6=A NA&lt;equity&gt;CT</v>
      </c>
      <c r="E53" s="31" t="s">
        <v>541</v>
      </c>
      <c r="G53" s="55" t="s">
        <v>3533</v>
      </c>
      <c r="H53" s="55" t="s">
        <v>3534</v>
      </c>
      <c r="I53" s="55"/>
      <c r="J53" s="55" t="str">
        <f>CONCATENATE(Table5[[#This Row],[Contract Code]],G53,H53)</f>
        <v>BY6=A NA&lt;equity&gt;CT</v>
      </c>
      <c r="K53" s="55"/>
    </row>
    <row r="54" spans="1:11" s="35" customFormat="1" x14ac:dyDescent="0.25">
      <c r="A54" s="9" t="s">
        <v>21</v>
      </c>
      <c r="B54" s="19" t="s">
        <v>908</v>
      </c>
      <c r="C54" s="31" t="s">
        <v>2901</v>
      </c>
      <c r="D54" s="31" t="str">
        <f t="shared" si="0"/>
        <v>BY7=A NA&lt;equity&gt;CT</v>
      </c>
      <c r="E54" s="42" t="s">
        <v>2873</v>
      </c>
      <c r="G54" s="55" t="s">
        <v>3533</v>
      </c>
      <c r="H54" s="55" t="s">
        <v>3534</v>
      </c>
      <c r="I54" s="55"/>
      <c r="J54" s="55" t="str">
        <f>CONCATENATE(Table5[[#This Row],[Contract Code]],G54,H54)</f>
        <v>BY7=A NA&lt;equity&gt;CT</v>
      </c>
      <c r="K54" s="55"/>
    </row>
    <row r="55" spans="1:11" s="35" customFormat="1" x14ac:dyDescent="0.25">
      <c r="A55" s="9" t="s">
        <v>21</v>
      </c>
      <c r="B55" s="11" t="s">
        <v>909</v>
      </c>
      <c r="C55" s="31" t="s">
        <v>1710</v>
      </c>
      <c r="D55" s="31" t="str">
        <f t="shared" si="0"/>
        <v>BW6=A NA&lt;equity&gt;CT</v>
      </c>
      <c r="E55" s="31" t="s">
        <v>542</v>
      </c>
      <c r="G55" s="55" t="s">
        <v>3533</v>
      </c>
      <c r="H55" s="55" t="s">
        <v>3534</v>
      </c>
      <c r="I55" s="55"/>
      <c r="J55" s="55" t="str">
        <f>CONCATENATE(Table5[[#This Row],[Contract Code]],G55,H55)</f>
        <v>BW6=A NA&lt;equity&gt;CT</v>
      </c>
      <c r="K55" s="55"/>
    </row>
    <row r="56" spans="1:11" s="35" customFormat="1" x14ac:dyDescent="0.25">
      <c r="A56" s="9" t="s">
        <v>21</v>
      </c>
      <c r="B56" s="3" t="s">
        <v>751</v>
      </c>
      <c r="C56" s="31" t="s">
        <v>2402</v>
      </c>
      <c r="D56" s="31" t="str">
        <f t="shared" si="0"/>
        <v>WQ6=A NA&lt;equity&gt;CT</v>
      </c>
      <c r="E56" s="8" t="s">
        <v>2403</v>
      </c>
      <c r="G56" s="55" t="s">
        <v>3533</v>
      </c>
      <c r="H56" s="55" t="s">
        <v>3534</v>
      </c>
      <c r="I56" s="55"/>
      <c r="J56" s="55" t="str">
        <f>CONCATENATE(Table5[[#This Row],[Contract Code]],G56,H56)</f>
        <v>WQ6=A NA&lt;equity&gt;CT</v>
      </c>
      <c r="K56" s="55"/>
    </row>
    <row r="57" spans="1:11" s="35" customFormat="1" x14ac:dyDescent="0.25">
      <c r="A57" s="9" t="s">
        <v>21</v>
      </c>
      <c r="B57" s="19" t="s">
        <v>910</v>
      </c>
      <c r="C57" s="31" t="s">
        <v>1711</v>
      </c>
      <c r="D57" s="31" t="str">
        <f t="shared" si="0"/>
        <v>BD6=A NA&lt;equity&gt;CT</v>
      </c>
      <c r="E57" s="8" t="s">
        <v>543</v>
      </c>
      <c r="G57" s="55" t="s">
        <v>3533</v>
      </c>
      <c r="H57" s="55" t="s">
        <v>3534</v>
      </c>
      <c r="I57" s="55"/>
      <c r="J57" s="55" t="str">
        <f>CONCATENATE(Table5[[#This Row],[Contract Code]],G57,H57)</f>
        <v>BD6=A NA&lt;equity&gt;CT</v>
      </c>
      <c r="K57" s="55"/>
    </row>
    <row r="58" spans="1:11" s="35" customFormat="1" x14ac:dyDescent="0.25">
      <c r="A58" s="9" t="s">
        <v>21</v>
      </c>
      <c r="B58" s="19" t="s">
        <v>911</v>
      </c>
      <c r="C58" s="31" t="s">
        <v>1712</v>
      </c>
      <c r="D58" s="31" t="str">
        <f t="shared" si="0"/>
        <v>BG6=A NA&lt;equity&gt;CT</v>
      </c>
      <c r="E58" s="8" t="s">
        <v>544</v>
      </c>
      <c r="G58" s="55" t="s">
        <v>3533</v>
      </c>
      <c r="H58" s="55" t="s">
        <v>3534</v>
      </c>
      <c r="I58" s="55"/>
      <c r="J58" s="55" t="str">
        <f>CONCATENATE(Table5[[#This Row],[Contract Code]],G58,H58)</f>
        <v>BG6=A NA&lt;equity&gt;CT</v>
      </c>
      <c r="K58" s="55"/>
    </row>
    <row r="59" spans="1:11" s="35" customFormat="1" x14ac:dyDescent="0.25">
      <c r="A59" s="9" t="s">
        <v>21</v>
      </c>
      <c r="B59" s="19" t="s">
        <v>2862</v>
      </c>
      <c r="C59" s="31" t="s">
        <v>2902</v>
      </c>
      <c r="D59" s="31" t="str">
        <f t="shared" si="0"/>
        <v>BW7=A NA&lt;equity&gt;CT</v>
      </c>
      <c r="E59" s="42" t="s">
        <v>2874</v>
      </c>
      <c r="G59" s="55" t="s">
        <v>3533</v>
      </c>
      <c r="H59" s="55" t="s">
        <v>3534</v>
      </c>
      <c r="I59" s="55"/>
      <c r="J59" s="55" t="str">
        <f>CONCATENATE(Table5[[#This Row],[Contract Code]],G59,H59)</f>
        <v>BW7=A NA&lt;equity&gt;CT</v>
      </c>
      <c r="K59" s="55"/>
    </row>
    <row r="60" spans="1:11" s="35" customFormat="1" x14ac:dyDescent="0.25">
      <c r="A60" s="9" t="s">
        <v>21</v>
      </c>
      <c r="B60" s="3" t="s">
        <v>1039</v>
      </c>
      <c r="C60" s="31" t="s">
        <v>1853</v>
      </c>
      <c r="D60" s="31" t="str">
        <f t="shared" si="0"/>
        <v>DD6=A NA&lt;equity&gt;CT</v>
      </c>
      <c r="E60" s="31" t="s">
        <v>680</v>
      </c>
      <c r="G60" s="55" t="s">
        <v>3533</v>
      </c>
      <c r="H60" s="55" t="s">
        <v>3534</v>
      </c>
      <c r="I60" s="55"/>
      <c r="J60" s="55" t="str">
        <f>CONCATENATE(Table5[[#This Row],[Contract Code]],G60,H60)</f>
        <v>DD6=A NA&lt;equity&gt;CT</v>
      </c>
      <c r="K60" s="55"/>
    </row>
    <row r="61" spans="1:11" s="35" customFormat="1" x14ac:dyDescent="0.25">
      <c r="A61" s="9" t="s">
        <v>21</v>
      </c>
      <c r="B61" s="19" t="s">
        <v>752</v>
      </c>
      <c r="C61" s="31" t="s">
        <v>1576</v>
      </c>
      <c r="D61" s="31" t="str">
        <f t="shared" si="0"/>
        <v>BO6=A NA&lt;equity&gt;CT</v>
      </c>
      <c r="E61" s="8" t="s">
        <v>410</v>
      </c>
      <c r="G61" s="55" t="s">
        <v>3533</v>
      </c>
      <c r="H61" s="55" t="s">
        <v>3534</v>
      </c>
      <c r="I61" s="55"/>
      <c r="J61" s="55" t="str">
        <f>CONCATENATE(Table5[[#This Row],[Contract Code]],G61,H61)</f>
        <v>BO6=A NA&lt;equity&gt;CT</v>
      </c>
      <c r="K61" s="55"/>
    </row>
    <row r="62" spans="1:11" s="35" customFormat="1" x14ac:dyDescent="0.25">
      <c r="A62" s="9" t="s">
        <v>21</v>
      </c>
      <c r="B62" s="3" t="s">
        <v>958</v>
      </c>
      <c r="C62" s="31" t="s">
        <v>1763</v>
      </c>
      <c r="D62" s="31" t="str">
        <f t="shared" si="0"/>
        <v>BP6=A NA&lt;equity&gt;CT</v>
      </c>
      <c r="E62" s="8" t="s">
        <v>592</v>
      </c>
      <c r="G62" s="55" t="s">
        <v>3533</v>
      </c>
      <c r="H62" s="55" t="s">
        <v>3534</v>
      </c>
      <c r="I62" s="55"/>
      <c r="J62" s="55" t="str">
        <f>CONCATENATE(Table5[[#This Row],[Contract Code]],G62,H62)</f>
        <v>BP6=A NA&lt;equity&gt;CT</v>
      </c>
      <c r="K62" s="55"/>
    </row>
    <row r="63" spans="1:11" s="35" customFormat="1" x14ac:dyDescent="0.25">
      <c r="A63" s="9" t="s">
        <v>21</v>
      </c>
      <c r="B63" s="19" t="s">
        <v>912</v>
      </c>
      <c r="C63" s="31" t="s">
        <v>1713</v>
      </c>
      <c r="D63" s="31" t="str">
        <f t="shared" si="0"/>
        <v>BQ6=A NA&lt;equity&gt;CT</v>
      </c>
      <c r="E63" s="8" t="s">
        <v>545</v>
      </c>
      <c r="G63" s="55" t="s">
        <v>3533</v>
      </c>
      <c r="H63" s="55" t="s">
        <v>3534</v>
      </c>
      <c r="I63" s="55"/>
      <c r="J63" s="55" t="str">
        <f>CONCATENATE(Table5[[#This Row],[Contract Code]],G63,H63)</f>
        <v>BQ6=A NA&lt;equity&gt;CT</v>
      </c>
      <c r="K63" s="55"/>
    </row>
    <row r="64" spans="1:11" s="35" customFormat="1" x14ac:dyDescent="0.25">
      <c r="A64" s="9" t="s">
        <v>21</v>
      </c>
      <c r="B64" s="3" t="s">
        <v>959</v>
      </c>
      <c r="C64" s="31" t="s">
        <v>1764</v>
      </c>
      <c r="D64" s="31" t="str">
        <f t="shared" si="0"/>
        <v>TB6=A NA&lt;equity&gt;CT</v>
      </c>
      <c r="E64" s="8" t="s">
        <v>593</v>
      </c>
      <c r="G64" s="55" t="s">
        <v>3533</v>
      </c>
      <c r="H64" s="55" t="s">
        <v>3534</v>
      </c>
      <c r="I64" s="55"/>
      <c r="J64" s="55" t="str">
        <f>CONCATENATE(Table5[[#This Row],[Contract Code]],G64,H64)</f>
        <v>TB6=A NA&lt;equity&gt;CT</v>
      </c>
      <c r="K64" s="55"/>
    </row>
    <row r="65" spans="1:11" s="35" customFormat="1" x14ac:dyDescent="0.25">
      <c r="A65" s="9" t="s">
        <v>21</v>
      </c>
      <c r="B65" s="3" t="s">
        <v>960</v>
      </c>
      <c r="C65" s="31" t="s">
        <v>1765</v>
      </c>
      <c r="D65" s="31" t="str">
        <f t="shared" si="0"/>
        <v>BT6=A NA&lt;equity&gt;CT</v>
      </c>
      <c r="E65" s="8" t="s">
        <v>594</v>
      </c>
      <c r="G65" s="55" t="s">
        <v>3533</v>
      </c>
      <c r="H65" s="55" t="s">
        <v>3534</v>
      </c>
      <c r="I65" s="55"/>
      <c r="J65" s="55" t="str">
        <f>CONCATENATE(Table5[[#This Row],[Contract Code]],G65,H65)</f>
        <v>BT6=A NA&lt;equity&gt;CT</v>
      </c>
      <c r="K65" s="55"/>
    </row>
    <row r="66" spans="1:11" s="35" customFormat="1" x14ac:dyDescent="0.25">
      <c r="A66" s="9" t="s">
        <v>21</v>
      </c>
      <c r="B66" s="3" t="s">
        <v>3258</v>
      </c>
      <c r="C66" s="31" t="s">
        <v>1766</v>
      </c>
      <c r="D66" s="31" t="str">
        <f t="shared" si="0"/>
        <v>CY6=A NA&lt;equity&gt;CT</v>
      </c>
      <c r="E66" s="8" t="s">
        <v>595</v>
      </c>
      <c r="G66" s="55" t="s">
        <v>3533</v>
      </c>
      <c r="H66" s="55" t="s">
        <v>3534</v>
      </c>
      <c r="I66" s="55"/>
      <c r="J66" s="55" t="str">
        <f>CONCATENATE(Table5[[#This Row],[Contract Code]],G66,H66)</f>
        <v>CY6=A NA&lt;equity&gt;CT</v>
      </c>
      <c r="K66" s="55"/>
    </row>
    <row r="67" spans="1:11" s="35" customFormat="1" x14ac:dyDescent="0.25">
      <c r="A67" s="9" t="s">
        <v>21</v>
      </c>
      <c r="B67" s="3" t="s">
        <v>999</v>
      </c>
      <c r="C67" s="31" t="s">
        <v>1808</v>
      </c>
      <c r="D67" s="31" t="str">
        <f t="shared" ref="D67:D130" si="1">J67</f>
        <v>CB6=A NA&lt;equity&gt;CT</v>
      </c>
      <c r="E67" s="8" t="s">
        <v>636</v>
      </c>
      <c r="G67" s="55" t="s">
        <v>3533</v>
      </c>
      <c r="H67" s="55" t="s">
        <v>3534</v>
      </c>
      <c r="I67" s="55"/>
      <c r="J67" s="55" t="str">
        <f>CONCATENATE(Table5[[#This Row],[Contract Code]],G67,H67)</f>
        <v>CB6=A NA&lt;equity&gt;CT</v>
      </c>
      <c r="K67" s="55"/>
    </row>
    <row r="68" spans="1:11" s="35" customFormat="1" x14ac:dyDescent="0.25">
      <c r="A68" s="9" t="s">
        <v>21</v>
      </c>
      <c r="B68" s="3" t="s">
        <v>1016</v>
      </c>
      <c r="C68" s="31" t="s">
        <v>1826</v>
      </c>
      <c r="D68" s="31" t="str">
        <f t="shared" si="1"/>
        <v>QI6=A NA&lt;equity&gt;CT</v>
      </c>
      <c r="E68" s="8" t="s">
        <v>654</v>
      </c>
      <c r="G68" s="55" t="s">
        <v>3533</v>
      </c>
      <c r="H68" s="55" t="s">
        <v>3534</v>
      </c>
      <c r="I68" s="55"/>
      <c r="J68" s="55" t="str">
        <f>CONCATENATE(Table5[[#This Row],[Contract Code]],G68,H68)</f>
        <v>QI6=A NA&lt;equity&gt;CT</v>
      </c>
      <c r="K68" s="55"/>
    </row>
    <row r="69" spans="1:11" s="35" customFormat="1" x14ac:dyDescent="0.25">
      <c r="A69" s="9" t="s">
        <v>21</v>
      </c>
      <c r="B69" s="3" t="s">
        <v>2148</v>
      </c>
      <c r="C69" s="31" t="s">
        <v>1737</v>
      </c>
      <c r="D69" s="31" t="str">
        <f t="shared" si="1"/>
        <v>ME6=A NA&lt;equity&gt;CT</v>
      </c>
      <c r="E69" s="8" t="s">
        <v>568</v>
      </c>
      <c r="G69" s="55" t="s">
        <v>3533</v>
      </c>
      <c r="H69" s="55" t="s">
        <v>3534</v>
      </c>
      <c r="I69" s="55"/>
      <c r="J69" s="55" t="str">
        <f>CONCATENATE(Table5[[#This Row],[Contract Code]],G69,H69)</f>
        <v>ME6=A NA&lt;equity&gt;CT</v>
      </c>
      <c r="K69" s="55"/>
    </row>
    <row r="70" spans="1:11" s="35" customFormat="1" x14ac:dyDescent="0.25">
      <c r="A70" s="9" t="s">
        <v>21</v>
      </c>
      <c r="B70" s="3" t="s">
        <v>961</v>
      </c>
      <c r="C70" s="31" t="s">
        <v>1767</v>
      </c>
      <c r="D70" s="31" t="str">
        <f t="shared" si="1"/>
        <v>CC6=A NA&lt;equity&gt;CT</v>
      </c>
      <c r="E70" s="8" t="s">
        <v>596</v>
      </c>
      <c r="G70" s="55" t="s">
        <v>3533</v>
      </c>
      <c r="H70" s="55" t="s">
        <v>3534</v>
      </c>
      <c r="I70" s="55"/>
      <c r="J70" s="55" t="str">
        <f>CONCATENATE(Table5[[#This Row],[Contract Code]],G70,H70)</f>
        <v>CC6=A NA&lt;equity&gt;CT</v>
      </c>
      <c r="K70" s="55"/>
    </row>
    <row r="71" spans="1:11" s="35" customFormat="1" x14ac:dyDescent="0.25">
      <c r="A71" s="9" t="s">
        <v>21</v>
      </c>
      <c r="B71" s="3" t="s">
        <v>1017</v>
      </c>
      <c r="C71" s="31" t="s">
        <v>1827</v>
      </c>
      <c r="D71" s="31" t="str">
        <f t="shared" si="1"/>
        <v>HL6=A NA&lt;equity&gt;CT</v>
      </c>
      <c r="E71" s="8" t="s">
        <v>655</v>
      </c>
      <c r="G71" s="55" t="s">
        <v>3533</v>
      </c>
      <c r="H71" s="55" t="s">
        <v>3534</v>
      </c>
      <c r="I71" s="55"/>
      <c r="J71" s="55" t="str">
        <f>CONCATENATE(Table5[[#This Row],[Contract Code]],G71,H71)</f>
        <v>HL6=A NA&lt;equity&gt;CT</v>
      </c>
      <c r="K71" s="55"/>
    </row>
    <row r="72" spans="1:11" s="35" customFormat="1" x14ac:dyDescent="0.25">
      <c r="A72" s="9" t="s">
        <v>21</v>
      </c>
      <c r="B72" s="3" t="s">
        <v>1065</v>
      </c>
      <c r="C72" s="31" t="s">
        <v>1879</v>
      </c>
      <c r="D72" s="31" t="str">
        <f t="shared" si="1"/>
        <v>CK6=A NA&lt;equity&gt;CT</v>
      </c>
      <c r="E72" s="8" t="s">
        <v>706</v>
      </c>
      <c r="G72" s="55" t="s">
        <v>3533</v>
      </c>
      <c r="H72" s="55" t="s">
        <v>3534</v>
      </c>
      <c r="I72" s="55"/>
      <c r="J72" s="55" t="str">
        <f>CONCATENATE(Table5[[#This Row],[Contract Code]],G72,H72)</f>
        <v>CK6=A NA&lt;equity&gt;CT</v>
      </c>
      <c r="K72" s="55"/>
    </row>
    <row r="73" spans="1:11" s="35" customFormat="1" x14ac:dyDescent="0.25">
      <c r="A73" s="9" t="s">
        <v>21</v>
      </c>
      <c r="B73" s="3" t="s">
        <v>1018</v>
      </c>
      <c r="C73" s="31" t="s">
        <v>1828</v>
      </c>
      <c r="D73" s="31" t="str">
        <f t="shared" si="1"/>
        <v>CJ6=A NA&lt;equity&gt;CT</v>
      </c>
      <c r="E73" s="31" t="s">
        <v>656</v>
      </c>
      <c r="G73" s="55" t="s">
        <v>3533</v>
      </c>
      <c r="H73" s="55" t="s">
        <v>3534</v>
      </c>
      <c r="I73" s="55"/>
      <c r="J73" s="55" t="str">
        <f>CONCATENATE(Table5[[#This Row],[Contract Code]],G73,H73)</f>
        <v>CJ6=A NA&lt;equity&gt;CT</v>
      </c>
      <c r="K73" s="55"/>
    </row>
    <row r="74" spans="1:11" s="35" customFormat="1" x14ac:dyDescent="0.25">
      <c r="A74" s="9" t="s">
        <v>21</v>
      </c>
      <c r="B74" s="19" t="s">
        <v>913</v>
      </c>
      <c r="C74" s="31" t="s">
        <v>1714</v>
      </c>
      <c r="D74" s="31" t="str">
        <f t="shared" si="1"/>
        <v>CM6=A NA&lt;equity&gt;CT</v>
      </c>
      <c r="E74" s="8" t="s">
        <v>546</v>
      </c>
      <c r="G74" s="55" t="s">
        <v>3533</v>
      </c>
      <c r="H74" s="55" t="s">
        <v>3534</v>
      </c>
      <c r="I74" s="55"/>
      <c r="J74" s="55" t="str">
        <f>CONCATENATE(Table5[[#This Row],[Contract Code]],G74,H74)</f>
        <v>CM6=A NA&lt;equity&gt;CT</v>
      </c>
      <c r="K74" s="55"/>
    </row>
    <row r="75" spans="1:11" s="35" customFormat="1" x14ac:dyDescent="0.25">
      <c r="A75" s="9" t="s">
        <v>21</v>
      </c>
      <c r="B75" s="3" t="s">
        <v>1066</v>
      </c>
      <c r="C75" s="31" t="s">
        <v>1880</v>
      </c>
      <c r="D75" s="31" t="str">
        <f t="shared" si="1"/>
        <v>FX6=A NA&lt;equity&gt;CT</v>
      </c>
      <c r="E75" s="31" t="s">
        <v>707</v>
      </c>
      <c r="G75" s="55" t="s">
        <v>3533</v>
      </c>
      <c r="H75" s="55" t="s">
        <v>3534</v>
      </c>
      <c r="I75" s="55"/>
      <c r="J75" s="55" t="str">
        <f>CONCATENATE(Table5[[#This Row],[Contract Code]],G75,H75)</f>
        <v>FX6=A NA&lt;equity&gt;CT</v>
      </c>
      <c r="K75" s="55"/>
    </row>
    <row r="76" spans="1:11" s="35" customFormat="1" x14ac:dyDescent="0.25">
      <c r="A76" s="9" t="s">
        <v>21</v>
      </c>
      <c r="B76" s="3" t="s">
        <v>962</v>
      </c>
      <c r="C76" s="31" t="s">
        <v>1768</v>
      </c>
      <c r="D76" s="31" t="str">
        <f t="shared" si="1"/>
        <v>CQ6=A NA&lt;equity&gt;CT</v>
      </c>
      <c r="E76" s="8" t="s">
        <v>597</v>
      </c>
      <c r="G76" s="55" t="s">
        <v>3533</v>
      </c>
      <c r="H76" s="55" t="s">
        <v>3534</v>
      </c>
      <c r="I76" s="55"/>
      <c r="J76" s="55" t="str">
        <f>CONCATENATE(Table5[[#This Row],[Contract Code]],G76,H76)</f>
        <v>CQ6=A NA&lt;equity&gt;CT</v>
      </c>
      <c r="K76" s="55"/>
    </row>
    <row r="77" spans="1:11" s="35" customFormat="1" x14ac:dyDescent="0.25">
      <c r="A77" s="19" t="s">
        <v>21</v>
      </c>
      <c r="B77" s="3" t="s">
        <v>1067</v>
      </c>
      <c r="C77" s="31" t="s">
        <v>1881</v>
      </c>
      <c r="D77" s="31" t="str">
        <f t="shared" si="1"/>
        <v>CZ6=A NA&lt;equity&gt;CT</v>
      </c>
      <c r="E77" s="8" t="s">
        <v>708</v>
      </c>
      <c r="G77" s="55" t="s">
        <v>3533</v>
      </c>
      <c r="H77" s="55" t="s">
        <v>3534</v>
      </c>
      <c r="I77" s="55"/>
      <c r="J77" s="55" t="str">
        <f>CONCATENATE(Table5[[#This Row],[Contract Code]],G77,H77)</f>
        <v>CZ6=A NA&lt;equity&gt;CT</v>
      </c>
      <c r="K77" s="55"/>
    </row>
    <row r="78" spans="1:11" s="35" customFormat="1" x14ac:dyDescent="0.25">
      <c r="A78" s="9" t="s">
        <v>21</v>
      </c>
      <c r="B78" s="3" t="s">
        <v>950</v>
      </c>
      <c r="C78" s="31" t="s">
        <v>1752</v>
      </c>
      <c r="D78" s="31" t="str">
        <f t="shared" si="1"/>
        <v>CX6=A NA&lt;equity&gt;CT</v>
      </c>
      <c r="E78" s="8" t="s">
        <v>582</v>
      </c>
      <c r="G78" s="55" t="s">
        <v>3533</v>
      </c>
      <c r="H78" s="55" t="s">
        <v>3534</v>
      </c>
      <c r="I78" s="55"/>
      <c r="J78" s="55" t="str">
        <f>CONCATENATE(Table5[[#This Row],[Contract Code]],G78,H78)</f>
        <v>CX6=A NA&lt;equity&gt;CT</v>
      </c>
      <c r="K78" s="55"/>
    </row>
    <row r="79" spans="1:11" s="35" customFormat="1" x14ac:dyDescent="0.25">
      <c r="A79" s="19" t="s">
        <v>21</v>
      </c>
      <c r="B79" s="3" t="s">
        <v>3275</v>
      </c>
      <c r="C79" s="31" t="s">
        <v>3259</v>
      </c>
      <c r="D79" s="31" t="str">
        <f t="shared" si="1"/>
        <v>DU6=A NA&lt;equity&gt;CT</v>
      </c>
      <c r="E79" s="31" t="s">
        <v>3261</v>
      </c>
      <c r="G79" s="55" t="s">
        <v>3533</v>
      </c>
      <c r="H79" s="55" t="s">
        <v>3534</v>
      </c>
      <c r="I79" s="55"/>
      <c r="J79" s="55" t="str">
        <f>CONCATENATE(Table5[[#This Row],[Contract Code]],G79,H79)</f>
        <v>DU6=A NA&lt;equity&gt;CT</v>
      </c>
      <c r="K79" s="55"/>
    </row>
    <row r="80" spans="1:11" s="35" customFormat="1" x14ac:dyDescent="0.25">
      <c r="A80" s="19" t="s">
        <v>21</v>
      </c>
      <c r="B80" s="3" t="s">
        <v>3264</v>
      </c>
      <c r="C80" s="31" t="s">
        <v>3265</v>
      </c>
      <c r="D80" s="31" t="str">
        <f t="shared" si="1"/>
        <v>DY6=A NA&lt;equity&gt;CT</v>
      </c>
      <c r="E80" s="31" t="s">
        <v>3266</v>
      </c>
      <c r="G80" s="55" t="s">
        <v>3533</v>
      </c>
      <c r="H80" s="55" t="s">
        <v>3534</v>
      </c>
      <c r="I80" s="55"/>
      <c r="J80" s="55" t="str">
        <f>CONCATENATE(Table5[[#This Row],[Contract Code]],G80,H80)</f>
        <v>DY6=A NA&lt;equity&gt;CT</v>
      </c>
      <c r="K80" s="55"/>
    </row>
    <row r="81" spans="1:11" s="35" customFormat="1" x14ac:dyDescent="0.25">
      <c r="A81" s="9" t="s">
        <v>21</v>
      </c>
      <c r="B81" s="3" t="s">
        <v>1019</v>
      </c>
      <c r="C81" s="31" t="s">
        <v>1829</v>
      </c>
      <c r="D81" s="31" t="str">
        <f t="shared" si="1"/>
        <v>DK6=A NA&lt;equity&gt;CT</v>
      </c>
      <c r="E81" s="31" t="s">
        <v>657</v>
      </c>
      <c r="G81" s="55" t="s">
        <v>3533</v>
      </c>
      <c r="H81" s="55" t="s">
        <v>3534</v>
      </c>
      <c r="I81" s="55"/>
      <c r="J81" s="55" t="str">
        <f>CONCATENATE(Table5[[#This Row],[Contract Code]],G81,H81)</f>
        <v>DK6=A NA&lt;equity&gt;CT</v>
      </c>
      <c r="K81" s="55"/>
    </row>
    <row r="82" spans="1:11" s="35" customFormat="1" x14ac:dyDescent="0.25">
      <c r="A82" s="9" t="s">
        <v>21</v>
      </c>
      <c r="B82" s="19" t="s">
        <v>2570</v>
      </c>
      <c r="C82" s="31" t="s">
        <v>1692</v>
      </c>
      <c r="D82" s="31" t="str">
        <f t="shared" si="1"/>
        <v>DC6=A NA&lt;equity&gt;CT</v>
      </c>
      <c r="E82" s="8" t="s">
        <v>525</v>
      </c>
      <c r="G82" s="55" t="s">
        <v>3533</v>
      </c>
      <c r="H82" s="55" t="s">
        <v>3534</v>
      </c>
      <c r="I82" s="55"/>
      <c r="J82" s="55" t="str">
        <f>CONCATENATE(Table5[[#This Row],[Contract Code]],G82,H82)</f>
        <v>DC6=A NA&lt;equity&gt;CT</v>
      </c>
      <c r="K82" s="55"/>
    </row>
    <row r="83" spans="1:11" s="35" customFormat="1" x14ac:dyDescent="0.25">
      <c r="A83" s="9" t="s">
        <v>21</v>
      </c>
      <c r="B83" s="19" t="s">
        <v>914</v>
      </c>
      <c r="C83" s="31" t="s">
        <v>1715</v>
      </c>
      <c r="D83" s="31" t="str">
        <f t="shared" si="1"/>
        <v>DB6=A NA&lt;equity&gt;CT</v>
      </c>
      <c r="E83" s="31" t="s">
        <v>547</v>
      </c>
      <c r="G83" s="55" t="s">
        <v>3533</v>
      </c>
      <c r="H83" s="55" t="s">
        <v>3534</v>
      </c>
      <c r="I83" s="55"/>
      <c r="J83" s="55" t="str">
        <f>CONCATENATE(Table5[[#This Row],[Contract Code]],G83,H83)</f>
        <v>DB6=A NA&lt;equity&gt;CT</v>
      </c>
      <c r="K83" s="55"/>
    </row>
    <row r="84" spans="1:11" s="35" customFormat="1" x14ac:dyDescent="0.25">
      <c r="A84" s="9" t="s">
        <v>21</v>
      </c>
      <c r="B84" s="19" t="s">
        <v>914</v>
      </c>
      <c r="C84" s="31" t="s">
        <v>2903</v>
      </c>
      <c r="D84" s="31" t="str">
        <f t="shared" si="1"/>
        <v>DB7=A NA&lt;equity&gt;CT</v>
      </c>
      <c r="E84" s="42" t="s">
        <v>2875</v>
      </c>
      <c r="G84" s="55" t="s">
        <v>3533</v>
      </c>
      <c r="H84" s="55" t="s">
        <v>3534</v>
      </c>
      <c r="I84" s="55"/>
      <c r="J84" s="55" t="str">
        <f>CONCATENATE(Table5[[#This Row],[Contract Code]],G84,H84)</f>
        <v>DB7=A NA&lt;equity&gt;CT</v>
      </c>
      <c r="K84" s="55"/>
    </row>
    <row r="85" spans="1:11" s="35" customFormat="1" x14ac:dyDescent="0.25">
      <c r="A85" s="9" t="s">
        <v>21</v>
      </c>
      <c r="B85" s="19" t="s">
        <v>915</v>
      </c>
      <c r="C85" s="31" t="s">
        <v>1716</v>
      </c>
      <c r="D85" s="31" t="str">
        <f t="shared" si="1"/>
        <v>BR6=A NA&lt;equity&gt;CT</v>
      </c>
      <c r="E85" s="31" t="s">
        <v>548</v>
      </c>
      <c r="G85" s="55" t="s">
        <v>3533</v>
      </c>
      <c r="H85" s="55" t="s">
        <v>3534</v>
      </c>
      <c r="I85" s="55"/>
      <c r="J85" s="55" t="str">
        <f>CONCATENATE(Table5[[#This Row],[Contract Code]],G85,H85)</f>
        <v>BR6=A NA&lt;equity&gt;CT</v>
      </c>
      <c r="K85" s="55"/>
    </row>
    <row r="86" spans="1:11" s="35" customFormat="1" x14ac:dyDescent="0.25">
      <c r="A86" s="9" t="s">
        <v>21</v>
      </c>
      <c r="B86" s="19" t="s">
        <v>916</v>
      </c>
      <c r="C86" s="31" t="s">
        <v>1717</v>
      </c>
      <c r="D86" s="31" t="str">
        <f t="shared" si="1"/>
        <v>LU6=A NA&lt;equity&gt;CT</v>
      </c>
      <c r="E86" s="8" t="s">
        <v>549</v>
      </c>
      <c r="G86" s="55" t="s">
        <v>3533</v>
      </c>
      <c r="H86" s="55" t="s">
        <v>3534</v>
      </c>
      <c r="I86" s="55"/>
      <c r="J86" s="55" t="str">
        <f>CONCATENATE(Table5[[#This Row],[Contract Code]],G86,H86)</f>
        <v>LU6=A NA&lt;equity&gt;CT</v>
      </c>
      <c r="K86" s="55"/>
    </row>
    <row r="87" spans="1:11" s="35" customFormat="1" x14ac:dyDescent="0.25">
      <c r="A87" s="9" t="s">
        <v>21</v>
      </c>
      <c r="B87" s="19" t="s">
        <v>916</v>
      </c>
      <c r="C87" s="31" t="s">
        <v>2912</v>
      </c>
      <c r="D87" s="31" t="str">
        <f t="shared" si="1"/>
        <v>LU7=A NA&lt;equity&gt;CT</v>
      </c>
      <c r="E87" s="42" t="s">
        <v>2884</v>
      </c>
      <c r="G87" s="55" t="s">
        <v>3533</v>
      </c>
      <c r="H87" s="55" t="s">
        <v>3534</v>
      </c>
      <c r="I87" s="55"/>
      <c r="J87" s="55" t="str">
        <f>CONCATENATE(Table5[[#This Row],[Contract Code]],G87,H87)</f>
        <v>LU7=A NA&lt;equity&gt;CT</v>
      </c>
      <c r="K87" s="55"/>
    </row>
    <row r="88" spans="1:11" s="35" customFormat="1" x14ac:dyDescent="0.25">
      <c r="A88" s="9" t="s">
        <v>21</v>
      </c>
      <c r="B88" s="19" t="s">
        <v>917</v>
      </c>
      <c r="C88" s="31" t="s">
        <v>1718</v>
      </c>
      <c r="D88" s="31" t="str">
        <f t="shared" si="1"/>
        <v>DP6=A NA&lt;equity&gt;CT</v>
      </c>
      <c r="E88" s="31" t="s">
        <v>550</v>
      </c>
      <c r="G88" s="55" t="s">
        <v>3533</v>
      </c>
      <c r="H88" s="55" t="s">
        <v>3534</v>
      </c>
      <c r="I88" s="55"/>
      <c r="J88" s="55" t="str">
        <f>CONCATENATE(Table5[[#This Row],[Contract Code]],G88,H88)</f>
        <v>DP6=A NA&lt;equity&gt;CT</v>
      </c>
      <c r="K88" s="55"/>
    </row>
    <row r="89" spans="1:11" s="35" customFormat="1" x14ac:dyDescent="0.25">
      <c r="A89" s="9" t="s">
        <v>21</v>
      </c>
      <c r="B89" s="11" t="s">
        <v>917</v>
      </c>
      <c r="C89" s="31" t="s">
        <v>2904</v>
      </c>
      <c r="D89" s="31" t="str">
        <f t="shared" si="1"/>
        <v>DP7=A NA&lt;equity&gt;CT</v>
      </c>
      <c r="E89" s="42" t="s">
        <v>2876</v>
      </c>
      <c r="G89" s="55" t="s">
        <v>3533</v>
      </c>
      <c r="H89" s="55" t="s">
        <v>3534</v>
      </c>
      <c r="I89" s="55"/>
      <c r="J89" s="55" t="str">
        <f>CONCATENATE(Table5[[#This Row],[Contract Code]],G89,H89)</f>
        <v>DP7=A NA&lt;equity&gt;CT</v>
      </c>
      <c r="K89" s="55"/>
    </row>
    <row r="90" spans="1:11" s="35" customFormat="1" x14ac:dyDescent="0.25">
      <c r="A90" s="9" t="s">
        <v>21</v>
      </c>
      <c r="B90" s="19" t="s">
        <v>918</v>
      </c>
      <c r="C90" s="31" t="s">
        <v>1719</v>
      </c>
      <c r="D90" s="31" t="str">
        <f t="shared" si="1"/>
        <v>TK6=A NA&lt;equity&gt;CT</v>
      </c>
      <c r="E90" s="31" t="s">
        <v>551</v>
      </c>
      <c r="G90" s="55" t="s">
        <v>3533</v>
      </c>
      <c r="H90" s="55" t="s">
        <v>3534</v>
      </c>
      <c r="I90" s="55"/>
      <c r="J90" s="55" t="str">
        <f>CONCATENATE(Table5[[#This Row],[Contract Code]],G90,H90)</f>
        <v>TK6=A NA&lt;equity&gt;CT</v>
      </c>
      <c r="K90" s="55"/>
    </row>
    <row r="91" spans="1:11" s="35" customFormat="1" x14ac:dyDescent="0.25">
      <c r="A91" s="9" t="s">
        <v>21</v>
      </c>
      <c r="B91" s="19" t="s">
        <v>918</v>
      </c>
      <c r="C91" s="31" t="s">
        <v>2905</v>
      </c>
      <c r="D91" s="31" t="str">
        <f t="shared" si="1"/>
        <v>TK7=A NA&lt;equity&gt;CT</v>
      </c>
      <c r="E91" s="42" t="s">
        <v>2877</v>
      </c>
      <c r="G91" s="55" t="s">
        <v>3533</v>
      </c>
      <c r="H91" s="55" t="s">
        <v>3534</v>
      </c>
      <c r="I91" s="55"/>
      <c r="J91" s="55" t="str">
        <f>CONCATENATE(Table5[[#This Row],[Contract Code]],G91,H91)</f>
        <v>TK7=A NA&lt;equity&gt;CT</v>
      </c>
      <c r="K91" s="55"/>
    </row>
    <row r="92" spans="1:11" s="35" customFormat="1" x14ac:dyDescent="0.25">
      <c r="A92" s="19" t="s">
        <v>21</v>
      </c>
      <c r="B92" s="3" t="s">
        <v>963</v>
      </c>
      <c r="C92" s="31" t="s">
        <v>1769</v>
      </c>
      <c r="D92" s="31" t="str">
        <f t="shared" si="1"/>
        <v>DO6=A NA&lt;equity&gt;CT</v>
      </c>
      <c r="E92" s="31" t="s">
        <v>598</v>
      </c>
      <c r="G92" s="55" t="s">
        <v>3533</v>
      </c>
      <c r="H92" s="55" t="s">
        <v>3534</v>
      </c>
      <c r="I92" s="55"/>
      <c r="J92" s="55" t="str">
        <f>CONCATENATE(Table5[[#This Row],[Contract Code]],G92,H92)</f>
        <v>DO6=A NA&lt;equity&gt;CT</v>
      </c>
      <c r="K92" s="55"/>
    </row>
    <row r="93" spans="1:11" s="35" customFormat="1" x14ac:dyDescent="0.25">
      <c r="A93" s="9" t="s">
        <v>21</v>
      </c>
      <c r="B93" s="3" t="s">
        <v>1000</v>
      </c>
      <c r="C93" s="31" t="s">
        <v>1809</v>
      </c>
      <c r="D93" s="31" t="str">
        <f t="shared" si="1"/>
        <v>DI6=A NA&lt;equity&gt;CT</v>
      </c>
      <c r="E93" s="8" t="s">
        <v>637</v>
      </c>
      <c r="G93" s="55" t="s">
        <v>3533</v>
      </c>
      <c r="H93" s="55" t="s">
        <v>3534</v>
      </c>
      <c r="I93" s="55"/>
      <c r="J93" s="55" t="str">
        <f>CONCATENATE(Table5[[#This Row],[Contract Code]],G93,H93)</f>
        <v>DI6=A NA&lt;equity&gt;CT</v>
      </c>
      <c r="K93" s="55"/>
    </row>
    <row r="94" spans="1:11" s="35" customFormat="1" x14ac:dyDescent="0.25">
      <c r="A94" s="9" t="s">
        <v>21</v>
      </c>
      <c r="B94" s="3" t="s">
        <v>964</v>
      </c>
      <c r="C94" s="31" t="s">
        <v>1770</v>
      </c>
      <c r="D94" s="31" t="str">
        <f t="shared" si="1"/>
        <v>DX6=A NA&lt;equity&gt;CT</v>
      </c>
      <c r="E94" s="8" t="s">
        <v>599</v>
      </c>
      <c r="G94" s="55" t="s">
        <v>3533</v>
      </c>
      <c r="H94" s="55" t="s">
        <v>3534</v>
      </c>
      <c r="I94" s="55"/>
      <c r="J94" s="55" t="str">
        <f>CONCATENATE(Table5[[#This Row],[Contract Code]],G94,H94)</f>
        <v>DX6=A NA&lt;equity&gt;CT</v>
      </c>
      <c r="K94" s="55"/>
    </row>
    <row r="95" spans="1:11" s="35" customFormat="1" x14ac:dyDescent="0.25">
      <c r="A95" s="9" t="s">
        <v>21</v>
      </c>
      <c r="B95" s="19" t="s">
        <v>755</v>
      </c>
      <c r="C95" s="31" t="s">
        <v>1577</v>
      </c>
      <c r="D95" s="31" t="str">
        <f t="shared" si="1"/>
        <v>DS6=A NA&lt;equity&gt;CT</v>
      </c>
      <c r="E95" s="8" t="s">
        <v>411</v>
      </c>
      <c r="G95" s="55" t="s">
        <v>3533</v>
      </c>
      <c r="H95" s="55" t="s">
        <v>3534</v>
      </c>
      <c r="I95" s="55"/>
      <c r="J95" s="55" t="str">
        <f>CONCATENATE(Table5[[#This Row],[Contract Code]],G95,H95)</f>
        <v>DS6=A NA&lt;equity&gt;CT</v>
      </c>
      <c r="K95" s="55"/>
    </row>
    <row r="96" spans="1:11" s="35" customFormat="1" x14ac:dyDescent="0.25">
      <c r="A96" s="9" t="s">
        <v>21</v>
      </c>
      <c r="B96" s="3" t="s">
        <v>3196</v>
      </c>
      <c r="C96" s="31" t="s">
        <v>1830</v>
      </c>
      <c r="D96" s="31" t="str">
        <f t="shared" si="1"/>
        <v>DV6=A NA&lt;equity&gt;CT</v>
      </c>
      <c r="E96" s="8" t="s">
        <v>658</v>
      </c>
      <c r="G96" s="55" t="s">
        <v>3533</v>
      </c>
      <c r="H96" s="55" t="s">
        <v>3534</v>
      </c>
      <c r="I96" s="55"/>
      <c r="J96" s="55" t="str">
        <f>CONCATENATE(Table5[[#This Row],[Contract Code]],G96,H96)</f>
        <v>DV6=A NA&lt;equity&gt;CT</v>
      </c>
      <c r="K96" s="55"/>
    </row>
    <row r="97" spans="1:11" s="35" customFormat="1" x14ac:dyDescent="0.25">
      <c r="A97" s="9" t="s">
        <v>21</v>
      </c>
      <c r="B97" s="19" t="s">
        <v>919</v>
      </c>
      <c r="C97" s="31" t="s">
        <v>1720</v>
      </c>
      <c r="D97" s="31" t="str">
        <f t="shared" si="1"/>
        <v>EO6=A NA&lt;equity&gt;CT</v>
      </c>
      <c r="E97" s="8" t="s">
        <v>552</v>
      </c>
      <c r="G97" s="55" t="s">
        <v>3533</v>
      </c>
      <c r="H97" s="55" t="s">
        <v>3534</v>
      </c>
      <c r="I97" s="55"/>
      <c r="J97" s="55" t="str">
        <f>CONCATENATE(Table5[[#This Row],[Contract Code]],G97,H97)</f>
        <v>EO6=A NA&lt;equity&gt;CT</v>
      </c>
      <c r="K97" s="55"/>
    </row>
    <row r="98" spans="1:11" s="35" customFormat="1" x14ac:dyDescent="0.25">
      <c r="A98" s="9" t="s">
        <v>21</v>
      </c>
      <c r="B98" s="19" t="s">
        <v>919</v>
      </c>
      <c r="C98" s="31" t="s">
        <v>2906</v>
      </c>
      <c r="D98" s="31" t="str">
        <f t="shared" si="1"/>
        <v>EO7=A NA&lt;equity&gt;CT</v>
      </c>
      <c r="E98" s="42" t="s">
        <v>2878</v>
      </c>
      <c r="G98" s="55" t="s">
        <v>3533</v>
      </c>
      <c r="H98" s="55" t="s">
        <v>3534</v>
      </c>
      <c r="I98" s="55"/>
      <c r="J98" s="55" t="str">
        <f>CONCATENATE(Table5[[#This Row],[Contract Code]],G98,H98)</f>
        <v>EO7=A NA&lt;equity&gt;CT</v>
      </c>
      <c r="K98" s="55"/>
    </row>
    <row r="99" spans="1:11" s="35" customFormat="1" x14ac:dyDescent="0.25">
      <c r="A99" s="9" t="s">
        <v>21</v>
      </c>
      <c r="B99" s="3" t="s">
        <v>1001</v>
      </c>
      <c r="C99" s="31" t="s">
        <v>1810</v>
      </c>
      <c r="D99" s="31" t="str">
        <f t="shared" si="1"/>
        <v>EB6=A NA&lt;equity&gt;CT</v>
      </c>
      <c r="E99" s="31" t="s">
        <v>638</v>
      </c>
      <c r="G99" s="55" t="s">
        <v>3533</v>
      </c>
      <c r="H99" s="55" t="s">
        <v>3534</v>
      </c>
      <c r="I99" s="55"/>
      <c r="J99" s="55" t="str">
        <f>CONCATENATE(Table5[[#This Row],[Contract Code]],G99,H99)</f>
        <v>EB6=A NA&lt;equity&gt;CT</v>
      </c>
      <c r="K99" s="55"/>
    </row>
    <row r="100" spans="1:11" s="35" customFormat="1" x14ac:dyDescent="0.25">
      <c r="A100" s="9" t="s">
        <v>21</v>
      </c>
      <c r="B100" s="3" t="s">
        <v>1040</v>
      </c>
      <c r="C100" s="31" t="s">
        <v>1854</v>
      </c>
      <c r="D100" s="31" t="str">
        <f t="shared" si="1"/>
        <v>ET6=A NA&lt;equity&gt;CT</v>
      </c>
      <c r="E100" s="31" t="s">
        <v>681</v>
      </c>
      <c r="G100" s="55" t="s">
        <v>3533</v>
      </c>
      <c r="H100" s="55" t="s">
        <v>3534</v>
      </c>
      <c r="I100" s="55"/>
      <c r="J100" s="55" t="str">
        <f>CONCATENATE(Table5[[#This Row],[Contract Code]],G100,H100)</f>
        <v>ET6=A NA&lt;equity&gt;CT</v>
      </c>
      <c r="K100" s="55"/>
    </row>
    <row r="101" spans="1:11" s="35" customFormat="1" x14ac:dyDescent="0.25">
      <c r="A101" s="9" t="s">
        <v>21</v>
      </c>
      <c r="B101" s="3" t="s">
        <v>1041</v>
      </c>
      <c r="C101" s="31" t="s">
        <v>1855</v>
      </c>
      <c r="D101" s="31" t="str">
        <f t="shared" si="1"/>
        <v>KT6=A NA&lt;equity&gt;CT</v>
      </c>
      <c r="E101" s="8" t="s">
        <v>682</v>
      </c>
      <c r="G101" s="55" t="s">
        <v>3533</v>
      </c>
      <c r="H101" s="55" t="s">
        <v>3534</v>
      </c>
      <c r="I101" s="55"/>
      <c r="J101" s="55" t="str">
        <f>CONCATENATE(Table5[[#This Row],[Contract Code]],G101,H101)</f>
        <v>KT6=A NA&lt;equity&gt;CT</v>
      </c>
      <c r="K101" s="55"/>
    </row>
    <row r="102" spans="1:11" s="35" customFormat="1" x14ac:dyDescent="0.25">
      <c r="A102" s="9" t="s">
        <v>21</v>
      </c>
      <c r="B102" s="3" t="s">
        <v>1025</v>
      </c>
      <c r="C102" s="31" t="s">
        <v>1836</v>
      </c>
      <c r="D102" s="31" t="str">
        <f t="shared" si="1"/>
        <v>EI6=A NA&lt;equity&gt;CT</v>
      </c>
      <c r="E102" s="8" t="s">
        <v>664</v>
      </c>
      <c r="G102" s="55" t="s">
        <v>3533</v>
      </c>
      <c r="H102" s="55" t="s">
        <v>3534</v>
      </c>
      <c r="I102" s="55"/>
      <c r="J102" s="55" t="str">
        <f>CONCATENATE(Table5[[#This Row],[Contract Code]],G102,H102)</f>
        <v>EI6=A NA&lt;equity&gt;CT</v>
      </c>
      <c r="K102" s="55"/>
    </row>
    <row r="103" spans="1:11" s="35" customFormat="1" x14ac:dyDescent="0.25">
      <c r="A103" s="9" t="s">
        <v>21</v>
      </c>
      <c r="B103" s="3" t="s">
        <v>1002</v>
      </c>
      <c r="C103" s="31" t="s">
        <v>1811</v>
      </c>
      <c r="D103" s="31" t="str">
        <f t="shared" si="1"/>
        <v>EG6=A NA&lt;equity&gt;CT</v>
      </c>
      <c r="E103" s="31" t="s">
        <v>639</v>
      </c>
      <c r="G103" s="55" t="s">
        <v>3533</v>
      </c>
      <c r="H103" s="55" t="s">
        <v>3534</v>
      </c>
      <c r="I103" s="55"/>
      <c r="J103" s="55" t="str">
        <f>CONCATENATE(Table5[[#This Row],[Contract Code]],G103,H103)</f>
        <v>EG6=A NA&lt;equity&gt;CT</v>
      </c>
      <c r="K103" s="55"/>
    </row>
    <row r="104" spans="1:11" s="35" customFormat="1" x14ac:dyDescent="0.25">
      <c r="A104" s="9" t="s">
        <v>21</v>
      </c>
      <c r="B104" s="3" t="s">
        <v>1003</v>
      </c>
      <c r="C104" s="31" t="s">
        <v>1812</v>
      </c>
      <c r="D104" s="31" t="str">
        <f t="shared" si="1"/>
        <v>EE6=A NA&lt;equity&gt;CT</v>
      </c>
      <c r="E104" s="8" t="s">
        <v>640</v>
      </c>
      <c r="G104" s="55" t="s">
        <v>3533</v>
      </c>
      <c r="H104" s="55" t="s">
        <v>3534</v>
      </c>
      <c r="I104" s="55"/>
      <c r="J104" s="55" t="str">
        <f>CONCATENATE(Table5[[#This Row],[Contract Code]],G104,H104)</f>
        <v>EE6=A NA&lt;equity&gt;CT</v>
      </c>
      <c r="K104" s="55"/>
    </row>
    <row r="105" spans="1:11" s="35" customFormat="1" x14ac:dyDescent="0.25">
      <c r="A105" s="9" t="s">
        <v>21</v>
      </c>
      <c r="B105" s="19" t="s">
        <v>892</v>
      </c>
      <c r="C105" s="31" t="s">
        <v>1693</v>
      </c>
      <c r="D105" s="31" t="str">
        <f t="shared" si="1"/>
        <v>QC6=A NA&lt;equity&gt;CT</v>
      </c>
      <c r="E105" s="8" t="s">
        <v>526</v>
      </c>
      <c r="G105" s="55" t="s">
        <v>3533</v>
      </c>
      <c r="H105" s="55" t="s">
        <v>3534</v>
      </c>
      <c r="I105" s="55"/>
      <c r="J105" s="55" t="str">
        <f>CONCATENATE(Table5[[#This Row],[Contract Code]],G105,H105)</f>
        <v>QC6=A NA&lt;equity&gt;CT</v>
      </c>
      <c r="K105" s="55"/>
    </row>
    <row r="106" spans="1:11" s="35" customFormat="1" x14ac:dyDescent="0.25">
      <c r="A106" s="9" t="s">
        <v>21</v>
      </c>
      <c r="B106" s="19" t="s">
        <v>892</v>
      </c>
      <c r="C106" s="31" t="s">
        <v>2917</v>
      </c>
      <c r="D106" s="31" t="str">
        <f t="shared" si="1"/>
        <v>QC7=A NA&lt;equity&gt;CT</v>
      </c>
      <c r="E106" s="42" t="s">
        <v>2889</v>
      </c>
      <c r="G106" s="55" t="s">
        <v>3533</v>
      </c>
      <c r="H106" s="55" t="s">
        <v>3534</v>
      </c>
      <c r="I106" s="55"/>
      <c r="J106" s="55" t="str">
        <f>CONCATENATE(Table5[[#This Row],[Contract Code]],G106,H106)</f>
        <v>QC7=A NA&lt;equity&gt;CT</v>
      </c>
      <c r="K106" s="55"/>
    </row>
    <row r="107" spans="1:11" s="35" customFormat="1" x14ac:dyDescent="0.25">
      <c r="A107" s="9" t="s">
        <v>21</v>
      </c>
      <c r="B107" s="19" t="s">
        <v>893</v>
      </c>
      <c r="C107" s="31" t="s">
        <v>1694</v>
      </c>
      <c r="D107" s="31" t="str">
        <f t="shared" si="1"/>
        <v>QD6=A NA&lt;equity&gt;CT</v>
      </c>
      <c r="E107" s="31" t="s">
        <v>527</v>
      </c>
      <c r="G107" s="55" t="s">
        <v>3533</v>
      </c>
      <c r="H107" s="55" t="s">
        <v>3534</v>
      </c>
      <c r="I107" s="55"/>
      <c r="J107" s="55" t="str">
        <f>CONCATENATE(Table5[[#This Row],[Contract Code]],G107,H107)</f>
        <v>QD6=A NA&lt;equity&gt;CT</v>
      </c>
      <c r="K107" s="55"/>
    </row>
    <row r="108" spans="1:11" s="35" customFormat="1" x14ac:dyDescent="0.25">
      <c r="A108" s="9" t="s">
        <v>21</v>
      </c>
      <c r="B108" s="19" t="s">
        <v>893</v>
      </c>
      <c r="C108" s="31" t="s">
        <v>2918</v>
      </c>
      <c r="D108" s="31" t="str">
        <f t="shared" si="1"/>
        <v>QD7=A NA&lt;equity&gt;CT</v>
      </c>
      <c r="E108" s="42" t="s">
        <v>2890</v>
      </c>
      <c r="G108" s="55" t="s">
        <v>3533</v>
      </c>
      <c r="H108" s="55" t="s">
        <v>3534</v>
      </c>
      <c r="I108" s="55"/>
      <c r="J108" s="55" t="str">
        <f>CONCATENATE(Table5[[#This Row],[Contract Code]],G108,H108)</f>
        <v>QD7=A NA&lt;equity&gt;CT</v>
      </c>
      <c r="K108" s="55"/>
    </row>
    <row r="109" spans="1:11" s="35" customFormat="1" x14ac:dyDescent="0.25">
      <c r="A109" s="9" t="s">
        <v>21</v>
      </c>
      <c r="B109" s="3" t="s">
        <v>1042</v>
      </c>
      <c r="C109" s="31" t="s">
        <v>1856</v>
      </c>
      <c r="D109" s="31" t="str">
        <f t="shared" si="1"/>
        <v>ER6=A NA&lt;equity&gt;CT</v>
      </c>
      <c r="E109" s="31" t="s">
        <v>683</v>
      </c>
      <c r="G109" s="55" t="s">
        <v>3533</v>
      </c>
      <c r="H109" s="55" t="s">
        <v>3534</v>
      </c>
      <c r="I109" s="55"/>
      <c r="J109" s="55" t="str">
        <f>CONCATENATE(Table5[[#This Row],[Contract Code]],G109,H109)</f>
        <v>ER6=A NA&lt;equity&gt;CT</v>
      </c>
      <c r="K109" s="55"/>
    </row>
    <row r="110" spans="1:11" s="35" customFormat="1" x14ac:dyDescent="0.25">
      <c r="A110" s="9" t="s">
        <v>21</v>
      </c>
      <c r="B110" s="3" t="s">
        <v>1089</v>
      </c>
      <c r="C110" s="31" t="s">
        <v>1903</v>
      </c>
      <c r="D110" s="31" t="str">
        <f t="shared" si="1"/>
        <v>EK6=A NA&lt;equity&gt;CT</v>
      </c>
      <c r="E110" s="8" t="s">
        <v>730</v>
      </c>
      <c r="G110" s="55" t="s">
        <v>3533</v>
      </c>
      <c r="H110" s="55" t="s">
        <v>3534</v>
      </c>
      <c r="I110" s="55"/>
      <c r="J110" s="55" t="str">
        <f>CONCATENATE(Table5[[#This Row],[Contract Code]],G110,H110)</f>
        <v>EK6=A NA&lt;equity&gt;CT</v>
      </c>
      <c r="K110" s="55"/>
    </row>
    <row r="111" spans="1:11" s="35" customFormat="1" x14ac:dyDescent="0.25">
      <c r="A111" s="19" t="s">
        <v>21</v>
      </c>
      <c r="B111" s="3" t="s">
        <v>3442</v>
      </c>
      <c r="C111" s="31" t="s">
        <v>3443</v>
      </c>
      <c r="D111" s="31" t="str">
        <f t="shared" si="1"/>
        <v>KW6=A NA&lt;equity&gt;CT</v>
      </c>
      <c r="E111" s="42" t="s">
        <v>3444</v>
      </c>
      <c r="G111" s="55" t="s">
        <v>3533</v>
      </c>
      <c r="H111" s="55" t="s">
        <v>3534</v>
      </c>
      <c r="I111" s="55"/>
      <c r="J111" s="55" t="str">
        <f>CONCATENATE(Table5[[#This Row],[Contract Code]],G111,H111)</f>
        <v>KW6=A NA&lt;equity&gt;CT</v>
      </c>
      <c r="K111" s="55"/>
    </row>
    <row r="112" spans="1:11" s="35" customFormat="1" x14ac:dyDescent="0.25">
      <c r="A112" s="19" t="s">
        <v>21</v>
      </c>
      <c r="B112" s="3" t="s">
        <v>3437</v>
      </c>
      <c r="C112" s="31" t="s">
        <v>3447</v>
      </c>
      <c r="D112" s="31" t="str">
        <f t="shared" si="1"/>
        <v>EY6=A NA&lt;equity&gt;CT</v>
      </c>
      <c r="E112" s="43" t="s">
        <v>3439</v>
      </c>
      <c r="G112" s="55" t="s">
        <v>3533</v>
      </c>
      <c r="H112" s="55" t="s">
        <v>3534</v>
      </c>
      <c r="I112" s="55"/>
      <c r="J112" s="55" t="str">
        <f>CONCATENATE(Table5[[#This Row],[Contract Code]],G112,H112)</f>
        <v>EY6=A NA&lt;equity&gt;CT</v>
      </c>
      <c r="K112" s="55"/>
    </row>
    <row r="113" spans="1:11" s="35" customFormat="1" x14ac:dyDescent="0.25">
      <c r="A113" s="9" t="s">
        <v>21</v>
      </c>
      <c r="B113" s="3" t="s">
        <v>965</v>
      </c>
      <c r="C113" s="31" t="s">
        <v>1771</v>
      </c>
      <c r="D113" s="31" t="str">
        <f t="shared" si="1"/>
        <v>EP6=A NA&lt;equity&gt;CT</v>
      </c>
      <c r="E113" s="8" t="s">
        <v>600</v>
      </c>
      <c r="G113" s="55" t="s">
        <v>3533</v>
      </c>
      <c r="H113" s="55" t="s">
        <v>3534</v>
      </c>
      <c r="I113" s="55"/>
      <c r="J113" s="55" t="str">
        <f>CONCATENATE(Table5[[#This Row],[Contract Code]],G113,H113)</f>
        <v>EP6=A NA&lt;equity&gt;CT</v>
      </c>
      <c r="K113" s="55"/>
    </row>
    <row r="114" spans="1:11" s="35" customFormat="1" x14ac:dyDescent="0.25">
      <c r="A114" s="9" t="s">
        <v>21</v>
      </c>
      <c r="B114" s="3" t="s">
        <v>2518</v>
      </c>
      <c r="C114" s="31" t="s">
        <v>1799</v>
      </c>
      <c r="D114" s="31" t="str">
        <f t="shared" si="1"/>
        <v>WO6=A NA&lt;equity&gt;CT</v>
      </c>
      <c r="E114" s="8" t="s">
        <v>2349</v>
      </c>
      <c r="G114" s="55" t="s">
        <v>3533</v>
      </c>
      <c r="H114" s="55" t="s">
        <v>3534</v>
      </c>
      <c r="I114" s="55"/>
      <c r="J114" s="55" t="str">
        <f>CONCATENATE(Table5[[#This Row],[Contract Code]],G114,H114)</f>
        <v>WO6=A NA&lt;equity&gt;CT</v>
      </c>
      <c r="K114" s="55"/>
    </row>
    <row r="115" spans="1:11" s="35" customFormat="1" x14ac:dyDescent="0.25">
      <c r="A115" s="9" t="s">
        <v>21</v>
      </c>
      <c r="B115" s="3" t="s">
        <v>1004</v>
      </c>
      <c r="C115" s="31" t="s">
        <v>1813</v>
      </c>
      <c r="D115" s="31" t="str">
        <f t="shared" si="1"/>
        <v>FV6=A NA&lt;equity&gt;CT</v>
      </c>
      <c r="E115" s="8" t="s">
        <v>641</v>
      </c>
      <c r="G115" s="55" t="s">
        <v>3533</v>
      </c>
      <c r="H115" s="55" t="s">
        <v>3534</v>
      </c>
      <c r="I115" s="55"/>
      <c r="J115" s="55" t="str">
        <f>CONCATENATE(Table5[[#This Row],[Contract Code]],G115,H115)</f>
        <v>FV6=A NA&lt;equity&gt;CT</v>
      </c>
      <c r="K115" s="55"/>
    </row>
    <row r="116" spans="1:11" s="35" customFormat="1" x14ac:dyDescent="0.25">
      <c r="A116" s="19" t="s">
        <v>21</v>
      </c>
      <c r="B116" s="3" t="s">
        <v>3165</v>
      </c>
      <c r="C116" s="31" t="s">
        <v>3166</v>
      </c>
      <c r="D116" s="31" t="str">
        <f t="shared" si="1"/>
        <v>FB6=A NA&lt;equity&gt;CT</v>
      </c>
      <c r="E116" s="31" t="s">
        <v>3167</v>
      </c>
      <c r="G116" s="55" t="s">
        <v>3533</v>
      </c>
      <c r="H116" s="55" t="s">
        <v>3534</v>
      </c>
      <c r="I116" s="55"/>
      <c r="J116" s="55" t="str">
        <f>CONCATENATE(Table5[[#This Row],[Contract Code]],G116,H116)</f>
        <v>FB6=A NA&lt;equity&gt;CT</v>
      </c>
      <c r="K116" s="55"/>
    </row>
    <row r="117" spans="1:11" s="35" customFormat="1" x14ac:dyDescent="0.25">
      <c r="A117" s="9" t="s">
        <v>21</v>
      </c>
      <c r="B117" s="3" t="s">
        <v>966</v>
      </c>
      <c r="C117" s="31" t="s">
        <v>1772</v>
      </c>
      <c r="D117" s="31" t="str">
        <f t="shared" si="1"/>
        <v>FI6=A NA&lt;equity&gt;CT</v>
      </c>
      <c r="E117" s="8" t="s">
        <v>601</v>
      </c>
      <c r="G117" s="55" t="s">
        <v>3533</v>
      </c>
      <c r="H117" s="55" t="s">
        <v>3534</v>
      </c>
      <c r="I117" s="55"/>
      <c r="J117" s="55" t="str">
        <f>CONCATENATE(Table5[[#This Row],[Contract Code]],G117,H117)</f>
        <v>FI6=A NA&lt;equity&gt;CT</v>
      </c>
      <c r="K117" s="55"/>
    </row>
    <row r="118" spans="1:11" s="35" customFormat="1" x14ac:dyDescent="0.25">
      <c r="A118" s="9" t="s">
        <v>21</v>
      </c>
      <c r="B118" s="3" t="s">
        <v>1020</v>
      </c>
      <c r="C118" s="31" t="s">
        <v>1831</v>
      </c>
      <c r="D118" s="31" t="str">
        <f t="shared" si="1"/>
        <v>FL6=A NA&lt;equity&gt;CT</v>
      </c>
      <c r="E118" s="8" t="s">
        <v>659</v>
      </c>
      <c r="G118" s="55" t="s">
        <v>3533</v>
      </c>
      <c r="H118" s="55" t="s">
        <v>3534</v>
      </c>
      <c r="I118" s="55"/>
      <c r="J118" s="55" t="str">
        <f>CONCATENATE(Table5[[#This Row],[Contract Code]],G118,H118)</f>
        <v>FL6=A NA&lt;equity&gt;CT</v>
      </c>
      <c r="K118" s="55"/>
    </row>
    <row r="119" spans="1:11" s="35" customFormat="1" x14ac:dyDescent="0.25">
      <c r="A119" s="19" t="s">
        <v>21</v>
      </c>
      <c r="B119" s="3" t="s">
        <v>757</v>
      </c>
      <c r="C119" s="31" t="s">
        <v>3232</v>
      </c>
      <c r="D119" s="31" t="str">
        <f t="shared" si="1"/>
        <v>FY6=A NA&lt;equity&gt;CT</v>
      </c>
      <c r="E119" s="31" t="s">
        <v>3234</v>
      </c>
      <c r="G119" s="55" t="s">
        <v>3533</v>
      </c>
      <c r="H119" s="55" t="s">
        <v>3534</v>
      </c>
      <c r="I119" s="55"/>
      <c r="J119" s="55" t="str">
        <f>CONCATENATE(Table5[[#This Row],[Contract Code]],G119,H119)</f>
        <v>FY6=A NA&lt;equity&gt;CT</v>
      </c>
      <c r="K119" s="55"/>
    </row>
    <row r="120" spans="1:11" s="35" customFormat="1" x14ac:dyDescent="0.25">
      <c r="A120" s="19" t="s">
        <v>21</v>
      </c>
      <c r="B120" s="3" t="s">
        <v>757</v>
      </c>
      <c r="C120" s="31" t="s">
        <v>3233</v>
      </c>
      <c r="D120" s="31" t="str">
        <f t="shared" si="1"/>
        <v>FY7=A NA&lt;equity&gt;CT</v>
      </c>
      <c r="E120" s="31" t="s">
        <v>3235</v>
      </c>
      <c r="G120" s="55" t="s">
        <v>3533</v>
      </c>
      <c r="H120" s="55" t="s">
        <v>3534</v>
      </c>
      <c r="I120" s="55"/>
      <c r="J120" s="55" t="str">
        <f>CONCATENATE(Table5[[#This Row],[Contract Code]],G120,H120)</f>
        <v>FY7=A NA&lt;equity&gt;CT</v>
      </c>
      <c r="K120" s="55"/>
    </row>
    <row r="121" spans="1:11" s="35" customFormat="1" x14ac:dyDescent="0.25">
      <c r="A121" s="9" t="s">
        <v>21</v>
      </c>
      <c r="B121" s="3" t="s">
        <v>1068</v>
      </c>
      <c r="C121" s="31" t="s">
        <v>1882</v>
      </c>
      <c r="D121" s="31" t="str">
        <f t="shared" si="1"/>
        <v>FZ6=A NA&lt;equity&gt;CT</v>
      </c>
      <c r="E121" s="8" t="s">
        <v>709</v>
      </c>
      <c r="G121" s="55" t="s">
        <v>3533</v>
      </c>
      <c r="H121" s="55" t="s">
        <v>3534</v>
      </c>
      <c r="I121" s="55"/>
      <c r="J121" s="55" t="str">
        <f>CONCATENATE(Table5[[#This Row],[Contract Code]],G121,H121)</f>
        <v>FZ6=A NA&lt;equity&gt;CT</v>
      </c>
      <c r="K121" s="55"/>
    </row>
    <row r="122" spans="1:11" s="35" customFormat="1" x14ac:dyDescent="0.25">
      <c r="A122" s="9" t="s">
        <v>21</v>
      </c>
      <c r="B122" s="3" t="s">
        <v>1026</v>
      </c>
      <c r="C122" s="31" t="s">
        <v>1837</v>
      </c>
      <c r="D122" s="31" t="str">
        <f t="shared" si="1"/>
        <v>AQ6=A NA&lt;equity&gt;CT</v>
      </c>
      <c r="E122" s="31" t="s">
        <v>665</v>
      </c>
      <c r="G122" s="55" t="s">
        <v>3533</v>
      </c>
      <c r="H122" s="55" t="s">
        <v>3534</v>
      </c>
      <c r="I122" s="55"/>
      <c r="J122" s="55" t="str">
        <f>CONCATENATE(Table5[[#This Row],[Contract Code]],G122,H122)</f>
        <v>AQ6=A NA&lt;equity&gt;CT</v>
      </c>
      <c r="K122" s="55"/>
    </row>
    <row r="123" spans="1:11" s="35" customFormat="1" x14ac:dyDescent="0.25">
      <c r="A123" s="9" t="s">
        <v>21</v>
      </c>
      <c r="B123" s="19" t="s">
        <v>920</v>
      </c>
      <c r="C123" s="31" t="s">
        <v>1721</v>
      </c>
      <c r="D123" s="31" t="str">
        <f t="shared" si="1"/>
        <v>FP6=A NA&lt;equity&gt;CT</v>
      </c>
      <c r="E123" s="8" t="s">
        <v>553</v>
      </c>
      <c r="G123" s="55" t="s">
        <v>3533</v>
      </c>
      <c r="H123" s="55" t="s">
        <v>3534</v>
      </c>
      <c r="I123" s="55"/>
      <c r="J123" s="55" t="str">
        <f>CONCATENATE(Table5[[#This Row],[Contract Code]],G123,H123)</f>
        <v>FP6=A NA&lt;equity&gt;CT</v>
      </c>
      <c r="K123" s="55"/>
    </row>
    <row r="124" spans="1:11" s="35" customFormat="1" x14ac:dyDescent="0.25">
      <c r="A124" s="19" t="s">
        <v>21</v>
      </c>
      <c r="B124" s="19" t="s">
        <v>922</v>
      </c>
      <c r="C124" s="31" t="s">
        <v>1723</v>
      </c>
      <c r="D124" s="31" t="str">
        <f t="shared" si="1"/>
        <v>FS6=A NA&lt;equity&gt;CT</v>
      </c>
      <c r="E124" s="31" t="s">
        <v>555</v>
      </c>
      <c r="G124" s="55" t="s">
        <v>3533</v>
      </c>
      <c r="H124" s="55" t="s">
        <v>3534</v>
      </c>
      <c r="I124" s="55"/>
      <c r="J124" s="55" t="str">
        <f>CONCATENATE(Table5[[#This Row],[Contract Code]],G124,H124)</f>
        <v>FS6=A NA&lt;equity&gt;CT</v>
      </c>
      <c r="K124" s="55"/>
    </row>
    <row r="125" spans="1:11" s="35" customFormat="1" x14ac:dyDescent="0.25">
      <c r="A125" s="9" t="s">
        <v>21</v>
      </c>
      <c r="B125" s="19" t="s">
        <v>922</v>
      </c>
      <c r="C125" s="31" t="s">
        <v>2907</v>
      </c>
      <c r="D125" s="31" t="str">
        <f t="shared" si="1"/>
        <v>FS7=A NA&lt;equity&gt;CT</v>
      </c>
      <c r="E125" s="42" t="s">
        <v>2879</v>
      </c>
      <c r="G125" s="55" t="s">
        <v>3533</v>
      </c>
      <c r="H125" s="55" t="s">
        <v>3534</v>
      </c>
      <c r="I125" s="55"/>
      <c r="J125" s="55" t="str">
        <f>CONCATENATE(Table5[[#This Row],[Contract Code]],G125,H125)</f>
        <v>FS7=A NA&lt;equity&gt;CT</v>
      </c>
      <c r="K125" s="55"/>
    </row>
    <row r="126" spans="1:11" s="35" customFormat="1" x14ac:dyDescent="0.25">
      <c r="A126" s="9" t="s">
        <v>21</v>
      </c>
      <c r="B126" s="19" t="s">
        <v>921</v>
      </c>
      <c r="C126" s="31" t="s">
        <v>1722</v>
      </c>
      <c r="D126" s="31" t="str">
        <f t="shared" si="1"/>
        <v>FM6=A NA&lt;equity&gt;CT</v>
      </c>
      <c r="E126" s="31" t="s">
        <v>554</v>
      </c>
      <c r="G126" s="55" t="s">
        <v>3533</v>
      </c>
      <c r="H126" s="55" t="s">
        <v>3534</v>
      </c>
      <c r="I126" s="55"/>
      <c r="J126" s="55" t="str">
        <f>CONCATENATE(Table5[[#This Row],[Contract Code]],G126,H126)</f>
        <v>FM6=A NA&lt;equity&gt;CT</v>
      </c>
      <c r="K126" s="55"/>
    </row>
    <row r="127" spans="1:11" s="35" customFormat="1" x14ac:dyDescent="0.25">
      <c r="A127" s="9" t="s">
        <v>21</v>
      </c>
      <c r="B127" s="3" t="s">
        <v>967</v>
      </c>
      <c r="C127" s="31" t="s">
        <v>1773</v>
      </c>
      <c r="D127" s="31" t="str">
        <f t="shared" si="1"/>
        <v>FN6=A NA&lt;equity&gt;CT</v>
      </c>
      <c r="E127" s="31" t="s">
        <v>602</v>
      </c>
      <c r="G127" s="55" t="s">
        <v>3533</v>
      </c>
      <c r="H127" s="55" t="s">
        <v>3534</v>
      </c>
      <c r="I127" s="55"/>
      <c r="J127" s="55" t="str">
        <f>CONCATENATE(Table5[[#This Row],[Contract Code]],G127,H127)</f>
        <v>FN6=A NA&lt;equity&gt;CT</v>
      </c>
      <c r="K127" s="55"/>
    </row>
    <row r="128" spans="1:11" s="35" customFormat="1" x14ac:dyDescent="0.25">
      <c r="A128" s="9" t="s">
        <v>21</v>
      </c>
      <c r="B128" s="19" t="s">
        <v>923</v>
      </c>
      <c r="C128" s="31" t="s">
        <v>1724</v>
      </c>
      <c r="D128" s="31" t="str">
        <f t="shared" si="1"/>
        <v>PL6=A NA&lt;equity&gt;CT</v>
      </c>
      <c r="E128" s="8" t="s">
        <v>3180</v>
      </c>
      <c r="G128" s="55" t="s">
        <v>3533</v>
      </c>
      <c r="H128" s="55" t="s">
        <v>3534</v>
      </c>
      <c r="I128" s="55"/>
      <c r="J128" s="55" t="str">
        <f>CONCATENATE(Table5[[#This Row],[Contract Code]],G128,H128)</f>
        <v>PL6=A NA&lt;equity&gt;CT</v>
      </c>
      <c r="K128" s="55"/>
    </row>
    <row r="129" spans="1:11" s="35" customFormat="1" x14ac:dyDescent="0.25">
      <c r="A129" s="9" t="s">
        <v>21</v>
      </c>
      <c r="B129" s="19" t="s">
        <v>758</v>
      </c>
      <c r="C129" s="31" t="s">
        <v>1578</v>
      </c>
      <c r="D129" s="31" t="str">
        <f t="shared" si="1"/>
        <v>FU6=A NA&lt;equity&gt;CT</v>
      </c>
      <c r="E129" s="8" t="s">
        <v>412</v>
      </c>
      <c r="G129" s="55" t="s">
        <v>3533</v>
      </c>
      <c r="H129" s="55" t="s">
        <v>3534</v>
      </c>
      <c r="I129" s="55"/>
      <c r="J129" s="55" t="str">
        <f>CONCATENATE(Table5[[#This Row],[Contract Code]],G129,H129)</f>
        <v>FU6=A NA&lt;equity&gt;CT</v>
      </c>
      <c r="K129" s="55"/>
    </row>
    <row r="130" spans="1:11" s="35" customFormat="1" x14ac:dyDescent="0.25">
      <c r="A130" s="9" t="s">
        <v>21</v>
      </c>
      <c r="B130" s="19" t="s">
        <v>924</v>
      </c>
      <c r="C130" s="31" t="s">
        <v>1725</v>
      </c>
      <c r="D130" s="31" t="str">
        <f t="shared" si="1"/>
        <v>GR6=A NA&lt;equity&gt;CT</v>
      </c>
      <c r="E130" s="8" t="s">
        <v>556</v>
      </c>
      <c r="G130" s="55" t="s">
        <v>3533</v>
      </c>
      <c r="H130" s="55" t="s">
        <v>3534</v>
      </c>
      <c r="I130" s="55"/>
      <c r="J130" s="55" t="str">
        <f>CONCATENATE(Table5[[#This Row],[Contract Code]],G130,H130)</f>
        <v>GR6=A NA&lt;equity&gt;CT</v>
      </c>
      <c r="K130" s="55"/>
    </row>
    <row r="131" spans="1:11" s="35" customFormat="1" x14ac:dyDescent="0.25">
      <c r="A131" s="9" t="s">
        <v>21</v>
      </c>
      <c r="B131" s="19" t="s">
        <v>925</v>
      </c>
      <c r="C131" s="31" t="s">
        <v>1726</v>
      </c>
      <c r="D131" s="31" t="str">
        <f t="shared" ref="D131:D194" si="2">J131</f>
        <v>GH6=A NA&lt;equity&gt;CT</v>
      </c>
      <c r="E131" s="31" t="s">
        <v>557</v>
      </c>
      <c r="G131" s="55" t="s">
        <v>3533</v>
      </c>
      <c r="H131" s="55" t="s">
        <v>3534</v>
      </c>
      <c r="I131" s="55"/>
      <c r="J131" s="55" t="str">
        <f>CONCATENATE(Table5[[#This Row],[Contract Code]],G131,H131)</f>
        <v>GH6=A NA&lt;equity&gt;CT</v>
      </c>
      <c r="K131" s="55"/>
    </row>
    <row r="132" spans="1:11" s="35" customFormat="1" x14ac:dyDescent="0.25">
      <c r="A132" s="9" t="s">
        <v>21</v>
      </c>
      <c r="B132" s="3" t="s">
        <v>1043</v>
      </c>
      <c r="C132" s="31" t="s">
        <v>1857</v>
      </c>
      <c r="D132" s="31" t="str">
        <f t="shared" si="2"/>
        <v>GT6=A NA&lt;equity&gt;CT</v>
      </c>
      <c r="E132" s="8" t="s">
        <v>684</v>
      </c>
      <c r="G132" s="55" t="s">
        <v>3533</v>
      </c>
      <c r="H132" s="55" t="s">
        <v>3534</v>
      </c>
      <c r="I132" s="55"/>
      <c r="J132" s="55" t="str">
        <f>CONCATENATE(Table5[[#This Row],[Contract Code]],G132,H132)</f>
        <v>GT6=A NA&lt;equity&gt;CT</v>
      </c>
      <c r="K132" s="55"/>
    </row>
    <row r="133" spans="1:11" s="35" customFormat="1" x14ac:dyDescent="0.25">
      <c r="A133" s="9" t="s">
        <v>21</v>
      </c>
      <c r="B133" s="3" t="s">
        <v>1069</v>
      </c>
      <c r="C133" s="31" t="s">
        <v>1883</v>
      </c>
      <c r="D133" s="31" t="str">
        <f t="shared" si="2"/>
        <v>GV6=A NA&lt;equity&gt;CT</v>
      </c>
      <c r="E133" s="8" t="s">
        <v>710</v>
      </c>
      <c r="G133" s="55" t="s">
        <v>3533</v>
      </c>
      <c r="H133" s="55" t="s">
        <v>3534</v>
      </c>
      <c r="I133" s="55"/>
      <c r="J133" s="55" t="str">
        <f>CONCATENATE(Table5[[#This Row],[Contract Code]],G133,H133)</f>
        <v>GV6=A NA&lt;equity&gt;CT</v>
      </c>
      <c r="K133" s="55"/>
    </row>
    <row r="134" spans="1:11" s="35" customFormat="1" x14ac:dyDescent="0.25">
      <c r="A134" s="9" t="s">
        <v>21</v>
      </c>
      <c r="B134" s="3" t="s">
        <v>3535</v>
      </c>
      <c r="C134" s="31" t="s">
        <v>1774</v>
      </c>
      <c r="D134" s="31" t="str">
        <f t="shared" si="2"/>
        <v>GO6=A NA&lt;equity&gt;CT</v>
      </c>
      <c r="E134" s="31" t="s">
        <v>603</v>
      </c>
      <c r="G134" s="55" t="s">
        <v>3533</v>
      </c>
      <c r="H134" s="55" t="s">
        <v>3534</v>
      </c>
      <c r="I134" s="55"/>
      <c r="J134" s="55" t="str">
        <f>CONCATENATE(Table5[[#This Row],[Contract Code]],G134,H134)</f>
        <v>GO6=A NA&lt;equity&gt;CT</v>
      </c>
      <c r="K134" s="55"/>
    </row>
    <row r="135" spans="1:11" s="35" customFormat="1" x14ac:dyDescent="0.25">
      <c r="A135" s="9" t="s">
        <v>21</v>
      </c>
      <c r="B135" s="3" t="s">
        <v>968</v>
      </c>
      <c r="C135" s="31" t="s">
        <v>1775</v>
      </c>
      <c r="D135" s="31" t="str">
        <f t="shared" si="2"/>
        <v>GX6=A NA&lt;equity&gt;CT</v>
      </c>
      <c r="E135" s="8" t="s">
        <v>604</v>
      </c>
      <c r="G135" s="55" t="s">
        <v>3533</v>
      </c>
      <c r="H135" s="55" t="s">
        <v>3534</v>
      </c>
      <c r="I135" s="55"/>
      <c r="J135" s="55" t="str">
        <f>CONCATENATE(Table5[[#This Row],[Contract Code]],G135,H135)</f>
        <v>GX6=A NA&lt;equity&gt;CT</v>
      </c>
      <c r="K135" s="55"/>
    </row>
    <row r="136" spans="1:11" s="35" customFormat="1" x14ac:dyDescent="0.25">
      <c r="A136" s="9" t="s">
        <v>21</v>
      </c>
      <c r="B136" s="3" t="s">
        <v>1021</v>
      </c>
      <c r="C136" s="31" t="s">
        <v>1832</v>
      </c>
      <c r="D136" s="31" t="str">
        <f t="shared" si="2"/>
        <v>GD6=A NA&lt;equity&gt;CT</v>
      </c>
      <c r="E136" s="8" t="s">
        <v>660</v>
      </c>
      <c r="G136" s="55" t="s">
        <v>3533</v>
      </c>
      <c r="H136" s="55" t="s">
        <v>3534</v>
      </c>
      <c r="I136" s="55"/>
      <c r="J136" s="55" t="str">
        <f>CONCATENATE(Table5[[#This Row],[Contract Code]],G136,H136)</f>
        <v>GD6=A NA&lt;equity&gt;CT</v>
      </c>
      <c r="K136" s="55"/>
    </row>
    <row r="137" spans="1:11" s="35" customFormat="1" x14ac:dyDescent="0.25">
      <c r="A137" s="9" t="s">
        <v>21</v>
      </c>
      <c r="B137" s="19" t="s">
        <v>926</v>
      </c>
      <c r="C137" s="31" t="s">
        <v>1727</v>
      </c>
      <c r="D137" s="31" t="str">
        <f t="shared" si="2"/>
        <v>HR6=A NA&lt;equity&gt;CT</v>
      </c>
      <c r="E137" s="31" t="s">
        <v>558</v>
      </c>
      <c r="G137" s="55" t="s">
        <v>3533</v>
      </c>
      <c r="H137" s="55" t="s">
        <v>3534</v>
      </c>
      <c r="I137" s="55"/>
      <c r="J137" s="55" t="str">
        <f>CONCATENATE(Table5[[#This Row],[Contract Code]],G137,H137)</f>
        <v>HR6=A NA&lt;equity&gt;CT</v>
      </c>
      <c r="K137" s="55"/>
    </row>
    <row r="138" spans="1:11" s="35" customFormat="1" x14ac:dyDescent="0.25">
      <c r="A138" s="9" t="s">
        <v>21</v>
      </c>
      <c r="B138" s="19" t="s">
        <v>927</v>
      </c>
      <c r="C138" s="31" t="s">
        <v>1728</v>
      </c>
      <c r="D138" s="31" t="str">
        <f t="shared" si="2"/>
        <v>HC6=A NA&lt;equity&gt;CT</v>
      </c>
      <c r="E138" s="8" t="s">
        <v>559</v>
      </c>
      <c r="G138" s="55" t="s">
        <v>3533</v>
      </c>
      <c r="H138" s="55" t="s">
        <v>3534</v>
      </c>
      <c r="I138" s="55"/>
      <c r="J138" s="55" t="str">
        <f>CONCATENATE(Table5[[#This Row],[Contract Code]],G138,H138)</f>
        <v>HC6=A NA&lt;equity&gt;CT</v>
      </c>
      <c r="K138" s="55"/>
    </row>
    <row r="139" spans="1:11" s="35" customFormat="1" x14ac:dyDescent="0.25">
      <c r="A139" s="9" t="s">
        <v>21</v>
      </c>
      <c r="B139" s="19" t="s">
        <v>760</v>
      </c>
      <c r="C139" s="31" t="s">
        <v>1580</v>
      </c>
      <c r="D139" s="31" t="str">
        <f t="shared" si="2"/>
        <v>HE6=A NA&lt;equity&gt;CT</v>
      </c>
      <c r="E139" s="31" t="s">
        <v>414</v>
      </c>
      <c r="G139" s="55" t="s">
        <v>3533</v>
      </c>
      <c r="H139" s="55" t="s">
        <v>3534</v>
      </c>
      <c r="I139" s="55"/>
      <c r="J139" s="55" t="str">
        <f>CONCATENATE(Table5[[#This Row],[Contract Code]],G139,H139)</f>
        <v>HE6=A NA&lt;equity&gt;CT</v>
      </c>
      <c r="K139" s="55"/>
    </row>
    <row r="140" spans="1:11" s="35" customFormat="1" x14ac:dyDescent="0.25">
      <c r="A140" s="9" t="s">
        <v>21</v>
      </c>
      <c r="B140" s="19" t="s">
        <v>871</v>
      </c>
      <c r="C140" s="31" t="s">
        <v>1579</v>
      </c>
      <c r="D140" s="31" t="str">
        <f t="shared" si="2"/>
        <v>HH6=A NA&lt;equity&gt;CT</v>
      </c>
      <c r="E140" s="8" t="s">
        <v>413</v>
      </c>
      <c r="G140" s="55" t="s">
        <v>3533</v>
      </c>
      <c r="H140" s="55" t="s">
        <v>3534</v>
      </c>
      <c r="I140" s="55"/>
      <c r="J140" s="55" t="str">
        <f>CONCATENATE(Table5[[#This Row],[Contract Code]],G140,H140)</f>
        <v>HH6=A NA&lt;equity&gt;CT</v>
      </c>
      <c r="K140" s="55"/>
    </row>
    <row r="141" spans="1:11" s="35" customFormat="1" x14ac:dyDescent="0.25">
      <c r="A141" s="9" t="s">
        <v>21</v>
      </c>
      <c r="B141" s="19" t="s">
        <v>928</v>
      </c>
      <c r="C141" s="31" t="s">
        <v>1729</v>
      </c>
      <c r="D141" s="31" t="str">
        <f t="shared" si="2"/>
        <v>HK6=A NA&lt;equity&gt;CT</v>
      </c>
      <c r="E141" s="31" t="s">
        <v>560</v>
      </c>
      <c r="G141" s="55" t="s">
        <v>3533</v>
      </c>
      <c r="H141" s="55" t="s">
        <v>3534</v>
      </c>
      <c r="I141" s="55"/>
      <c r="J141" s="55" t="str">
        <f>CONCATENATE(Table5[[#This Row],[Contract Code]],G141,H141)</f>
        <v>HK6=A NA&lt;equity&gt;CT</v>
      </c>
      <c r="K141" s="55"/>
    </row>
    <row r="142" spans="1:11" s="35" customFormat="1" x14ac:dyDescent="0.25">
      <c r="A142" s="9" t="s">
        <v>21</v>
      </c>
      <c r="B142" s="3" t="s">
        <v>1044</v>
      </c>
      <c r="C142" s="31" t="s">
        <v>1858</v>
      </c>
      <c r="D142" s="31" t="str">
        <f t="shared" si="2"/>
        <v>HM6=A NA&lt;equity&gt;CT</v>
      </c>
      <c r="E142" s="8" t="s">
        <v>685</v>
      </c>
      <c r="G142" s="55" t="s">
        <v>3533</v>
      </c>
      <c r="H142" s="55" t="s">
        <v>3534</v>
      </c>
      <c r="I142" s="55"/>
      <c r="J142" s="55" t="str">
        <f>CONCATENATE(Table5[[#This Row],[Contract Code]],G142,H142)</f>
        <v>HM6=A NA&lt;equity&gt;CT</v>
      </c>
      <c r="K142" s="55"/>
    </row>
    <row r="143" spans="1:11" s="35" customFormat="1" x14ac:dyDescent="0.25">
      <c r="A143" s="19" t="s">
        <v>21</v>
      </c>
      <c r="B143" s="3" t="s">
        <v>1045</v>
      </c>
      <c r="C143" s="31" t="s">
        <v>1859</v>
      </c>
      <c r="D143" s="31" t="str">
        <f t="shared" si="2"/>
        <v>HG6=A NA&lt;equity&gt;CT</v>
      </c>
      <c r="E143" s="8" t="s">
        <v>686</v>
      </c>
      <c r="G143" s="55" t="s">
        <v>3533</v>
      </c>
      <c r="H143" s="55" t="s">
        <v>3534</v>
      </c>
      <c r="I143" s="55"/>
      <c r="J143" s="55" t="str">
        <f>CONCATENATE(Table5[[#This Row],[Contract Code]],G143,H143)</f>
        <v>HG6=A NA&lt;equity&gt;CT</v>
      </c>
      <c r="K143" s="55"/>
    </row>
    <row r="144" spans="1:11" s="35" customFormat="1" x14ac:dyDescent="0.25">
      <c r="A144" s="9" t="s">
        <v>21</v>
      </c>
      <c r="B144" s="19" t="s">
        <v>929</v>
      </c>
      <c r="C144" s="31" t="s">
        <v>1730</v>
      </c>
      <c r="D144" s="31" t="str">
        <f t="shared" si="2"/>
        <v>HT6=A NA&lt;equity&gt;CT</v>
      </c>
      <c r="E144" s="8" t="s">
        <v>561</v>
      </c>
      <c r="G144" s="55" t="s">
        <v>3533</v>
      </c>
      <c r="H144" s="55" t="s">
        <v>3534</v>
      </c>
      <c r="I144" s="55"/>
      <c r="J144" s="55" t="str">
        <f>CONCATENATE(Table5[[#This Row],[Contract Code]],G144,H144)</f>
        <v>HT6=A NA&lt;equity&gt;CT</v>
      </c>
      <c r="K144" s="55"/>
    </row>
    <row r="145" spans="1:11" s="35" customFormat="1" x14ac:dyDescent="0.25">
      <c r="A145" s="9" t="s">
        <v>21</v>
      </c>
      <c r="B145" s="3" t="s">
        <v>969</v>
      </c>
      <c r="C145" s="31" t="s">
        <v>1776</v>
      </c>
      <c r="D145" s="31" t="str">
        <f t="shared" si="2"/>
        <v>HS6=A NA&lt;equity&gt;CT</v>
      </c>
      <c r="E145" s="8" t="s">
        <v>605</v>
      </c>
      <c r="G145" s="55" t="s">
        <v>3533</v>
      </c>
      <c r="H145" s="55" t="s">
        <v>3534</v>
      </c>
      <c r="I145" s="55"/>
      <c r="J145" s="55" t="str">
        <f>CONCATENATE(Table5[[#This Row],[Contract Code]],G145,H145)</f>
        <v>HS6=A NA&lt;equity&gt;CT</v>
      </c>
      <c r="K145" s="55"/>
    </row>
    <row r="146" spans="1:11" s="35" customFormat="1" x14ac:dyDescent="0.25">
      <c r="A146" s="9" t="s">
        <v>21</v>
      </c>
      <c r="B146" s="19" t="s">
        <v>930</v>
      </c>
      <c r="C146" s="31" t="s">
        <v>1731</v>
      </c>
      <c r="D146" s="31" t="str">
        <f t="shared" si="2"/>
        <v>HB6=A NA&lt;equity&gt;CT</v>
      </c>
      <c r="E146" s="8" t="s">
        <v>562</v>
      </c>
      <c r="G146" s="55" t="s">
        <v>3533</v>
      </c>
      <c r="H146" s="55" t="s">
        <v>3534</v>
      </c>
      <c r="I146" s="55"/>
      <c r="J146" s="55" t="str">
        <f>CONCATENATE(Table5[[#This Row],[Contract Code]],G146,H146)</f>
        <v>HB6=A NA&lt;equity&gt;CT</v>
      </c>
      <c r="K146" s="55"/>
    </row>
    <row r="147" spans="1:11" s="35" customFormat="1" x14ac:dyDescent="0.25">
      <c r="A147" s="9" t="s">
        <v>21</v>
      </c>
      <c r="B147" s="3" t="s">
        <v>1005</v>
      </c>
      <c r="C147" s="31" t="s">
        <v>1815</v>
      </c>
      <c r="D147" s="31" t="str">
        <f t="shared" si="2"/>
        <v>ID6=A NA&lt;equity&gt;CT</v>
      </c>
      <c r="E147" s="8" t="s">
        <v>643</v>
      </c>
      <c r="G147" s="55" t="s">
        <v>3533</v>
      </c>
      <c r="H147" s="55" t="s">
        <v>3534</v>
      </c>
      <c r="I147" s="55"/>
      <c r="J147" s="55" t="str">
        <f>CONCATENATE(Table5[[#This Row],[Contract Code]],G147,H147)</f>
        <v>ID6=A NA&lt;equity&gt;CT</v>
      </c>
      <c r="K147" s="55"/>
    </row>
    <row r="148" spans="1:11" s="35" customFormat="1" x14ac:dyDescent="0.25">
      <c r="A148" s="9" t="s">
        <v>21</v>
      </c>
      <c r="B148" s="3" t="s">
        <v>970</v>
      </c>
      <c r="C148" s="31" t="s">
        <v>1777</v>
      </c>
      <c r="D148" s="31" t="str">
        <f t="shared" si="2"/>
        <v>IP6=A NA&lt;equity&gt;CT</v>
      </c>
      <c r="E148" s="8" t="s">
        <v>606</v>
      </c>
      <c r="G148" s="55" t="s">
        <v>3533</v>
      </c>
      <c r="H148" s="55" t="s">
        <v>3534</v>
      </c>
      <c r="I148" s="55"/>
      <c r="J148" s="55" t="str">
        <f>CONCATENATE(Table5[[#This Row],[Contract Code]],G148,H148)</f>
        <v>IP6=A NA&lt;equity&gt;CT</v>
      </c>
      <c r="K148" s="55"/>
    </row>
    <row r="149" spans="1:11" s="35" customFormat="1" x14ac:dyDescent="0.25">
      <c r="A149" s="9" t="s">
        <v>21</v>
      </c>
      <c r="B149" s="3" t="s">
        <v>1006</v>
      </c>
      <c r="C149" s="31" t="s">
        <v>1816</v>
      </c>
      <c r="D149" s="31" t="str">
        <f t="shared" si="2"/>
        <v>IT6=A NA&lt;equity&gt;CT</v>
      </c>
      <c r="E149" s="8" t="s">
        <v>644</v>
      </c>
      <c r="G149" s="55" t="s">
        <v>3533</v>
      </c>
      <c r="H149" s="55" t="s">
        <v>3534</v>
      </c>
      <c r="I149" s="55"/>
      <c r="J149" s="55" t="str">
        <f>CONCATENATE(Table5[[#This Row],[Contract Code]],G149,H149)</f>
        <v>IT6=A NA&lt;equity&gt;CT</v>
      </c>
      <c r="K149" s="55"/>
    </row>
    <row r="150" spans="1:11" s="35" customFormat="1" x14ac:dyDescent="0.25">
      <c r="A150" s="9" t="s">
        <v>21</v>
      </c>
      <c r="B150" s="3" t="s">
        <v>1007</v>
      </c>
      <c r="C150" s="31" t="s">
        <v>1817</v>
      </c>
      <c r="D150" s="31" t="str">
        <f t="shared" si="2"/>
        <v>IS6=A NA&lt;equity&gt;CT</v>
      </c>
      <c r="E150" s="8" t="s">
        <v>645</v>
      </c>
      <c r="G150" s="55" t="s">
        <v>3533</v>
      </c>
      <c r="H150" s="55" t="s">
        <v>3534</v>
      </c>
      <c r="I150" s="55"/>
      <c r="J150" s="55" t="str">
        <f>CONCATENATE(Table5[[#This Row],[Contract Code]],G150,H150)</f>
        <v>IS6=A NA&lt;equity&gt;CT</v>
      </c>
      <c r="K150" s="55"/>
    </row>
    <row r="151" spans="1:11" s="35" customFormat="1" x14ac:dyDescent="0.25">
      <c r="A151" s="9" t="s">
        <v>21</v>
      </c>
      <c r="B151" s="3" t="s">
        <v>931</v>
      </c>
      <c r="C151" s="31" t="s">
        <v>1732</v>
      </c>
      <c r="D151" s="31" t="str">
        <f t="shared" si="2"/>
        <v>NT6=A NA&lt;equity&gt;CT</v>
      </c>
      <c r="E151" s="8" t="s">
        <v>563</v>
      </c>
      <c r="G151" s="55" t="s">
        <v>3533</v>
      </c>
      <c r="H151" s="55" t="s">
        <v>3534</v>
      </c>
      <c r="I151" s="55"/>
      <c r="J151" s="55" t="str">
        <f>CONCATENATE(Table5[[#This Row],[Contract Code]],G151,H151)</f>
        <v>NT6=A NA&lt;equity&gt;CT</v>
      </c>
      <c r="K151" s="55"/>
    </row>
    <row r="152" spans="1:11" s="35" customFormat="1" x14ac:dyDescent="0.25">
      <c r="A152" s="9" t="s">
        <v>21</v>
      </c>
      <c r="B152" s="19" t="s">
        <v>931</v>
      </c>
      <c r="C152" s="31" t="s">
        <v>2913</v>
      </c>
      <c r="D152" s="31" t="str">
        <f t="shared" si="2"/>
        <v>NT7=A NA&lt;equity&gt;CT</v>
      </c>
      <c r="E152" s="42" t="s">
        <v>2885</v>
      </c>
      <c r="G152" s="55" t="s">
        <v>3533</v>
      </c>
      <c r="H152" s="55" t="s">
        <v>3534</v>
      </c>
      <c r="I152" s="55"/>
      <c r="J152" s="55" t="str">
        <f>CONCATENATE(Table5[[#This Row],[Contract Code]],G152,H152)</f>
        <v>NT7=A NA&lt;equity&gt;CT</v>
      </c>
      <c r="K152" s="55"/>
    </row>
    <row r="153" spans="1:11" s="35" customFormat="1" x14ac:dyDescent="0.25">
      <c r="A153" s="9" t="s">
        <v>21</v>
      </c>
      <c r="B153" s="19" t="s">
        <v>762</v>
      </c>
      <c r="C153" s="31" t="s">
        <v>1581</v>
      </c>
      <c r="D153" s="31" t="str">
        <f t="shared" si="2"/>
        <v>IN6=A NA&lt;equity&gt;CT</v>
      </c>
      <c r="E153" s="31" t="s">
        <v>415</v>
      </c>
      <c r="G153" s="55" t="s">
        <v>3533</v>
      </c>
      <c r="H153" s="55" t="s">
        <v>3534</v>
      </c>
      <c r="I153" s="55"/>
      <c r="J153" s="55" t="str">
        <f>CONCATENATE(Table5[[#This Row],[Contract Code]],G153,H153)</f>
        <v>IN6=A NA&lt;equity&gt;CT</v>
      </c>
      <c r="K153" s="55"/>
    </row>
    <row r="154" spans="1:11" s="35" customFormat="1" x14ac:dyDescent="0.25">
      <c r="A154" s="9" t="s">
        <v>21</v>
      </c>
      <c r="B154" s="19" t="s">
        <v>762</v>
      </c>
      <c r="C154" s="31" t="s">
        <v>2896</v>
      </c>
      <c r="D154" s="31" t="str">
        <f t="shared" si="2"/>
        <v>IN7=A NA&lt;equity&gt;CT</v>
      </c>
      <c r="E154" s="42" t="s">
        <v>2868</v>
      </c>
      <c r="G154" s="55" t="s">
        <v>3533</v>
      </c>
      <c r="H154" s="55" t="s">
        <v>3534</v>
      </c>
      <c r="I154" s="55"/>
      <c r="J154" s="55" t="str">
        <f>CONCATENATE(Table5[[#This Row],[Contract Code]],G154,H154)</f>
        <v>IN7=A NA&lt;equity&gt;CT</v>
      </c>
      <c r="K154" s="55"/>
    </row>
    <row r="155" spans="1:11" s="35" customFormat="1" x14ac:dyDescent="0.25">
      <c r="A155" s="9" t="s">
        <v>21</v>
      </c>
      <c r="B155" s="3" t="s">
        <v>971</v>
      </c>
      <c r="C155" s="31" t="s">
        <v>1778</v>
      </c>
      <c r="D155" s="31" t="str">
        <f t="shared" si="2"/>
        <v>IG6=A NA&lt;equity&gt;CT</v>
      </c>
      <c r="E155" s="31" t="s">
        <v>607</v>
      </c>
      <c r="G155" s="55" t="s">
        <v>3533</v>
      </c>
      <c r="H155" s="55" t="s">
        <v>3534</v>
      </c>
      <c r="I155" s="55"/>
      <c r="J155" s="55" t="str">
        <f>CONCATENATE(Table5[[#This Row],[Contract Code]],G155,H155)</f>
        <v>IG6=A NA&lt;equity&gt;CT</v>
      </c>
      <c r="K155" s="55"/>
    </row>
    <row r="156" spans="1:11" s="35" customFormat="1" x14ac:dyDescent="0.25">
      <c r="A156" s="9" t="s">
        <v>21</v>
      </c>
      <c r="B156" s="19" t="s">
        <v>895</v>
      </c>
      <c r="C156" s="31" t="s">
        <v>1696</v>
      </c>
      <c r="D156" s="31" t="str">
        <f t="shared" si="2"/>
        <v>IO6=A NA&lt;equity&gt;CT</v>
      </c>
      <c r="E156" s="8" t="s">
        <v>529</v>
      </c>
      <c r="G156" s="55" t="s">
        <v>3533</v>
      </c>
      <c r="H156" s="55" t="s">
        <v>3534</v>
      </c>
      <c r="I156" s="55"/>
      <c r="J156" s="55" t="str">
        <f>CONCATENATE(Table5[[#This Row],[Contract Code]],G156,H156)</f>
        <v>IO6=A NA&lt;equity&gt;CT</v>
      </c>
      <c r="K156" s="55"/>
    </row>
    <row r="157" spans="1:11" s="35" customFormat="1" x14ac:dyDescent="0.25">
      <c r="A157" s="9" t="s">
        <v>21</v>
      </c>
      <c r="B157" s="19" t="s">
        <v>895</v>
      </c>
      <c r="C157" s="31" t="s">
        <v>2919</v>
      </c>
      <c r="D157" s="31" t="str">
        <f t="shared" si="2"/>
        <v>IO7=A NA&lt;equity&gt;CT</v>
      </c>
      <c r="E157" s="42" t="s">
        <v>2891</v>
      </c>
      <c r="G157" s="55" t="s">
        <v>3533</v>
      </c>
      <c r="H157" s="55" t="s">
        <v>3534</v>
      </c>
      <c r="I157" s="55"/>
      <c r="J157" s="55" t="str">
        <f>CONCATENATE(Table5[[#This Row],[Contract Code]],G157,H157)</f>
        <v>IO7=A NA&lt;equity&gt;CT</v>
      </c>
      <c r="K157" s="55"/>
    </row>
    <row r="158" spans="1:11" s="35" customFormat="1" x14ac:dyDescent="0.25">
      <c r="A158" s="9" t="s">
        <v>21</v>
      </c>
      <c r="B158" s="3" t="s">
        <v>1046</v>
      </c>
      <c r="C158" s="31" t="s">
        <v>1860</v>
      </c>
      <c r="D158" s="31" t="str">
        <f t="shared" si="2"/>
        <v>IV6=A NA&lt;equity&gt;CT</v>
      </c>
      <c r="E158" s="31" t="s">
        <v>687</v>
      </c>
      <c r="G158" s="55" t="s">
        <v>3533</v>
      </c>
      <c r="H158" s="55" t="s">
        <v>3534</v>
      </c>
      <c r="I158" s="55"/>
      <c r="J158" s="55" t="str">
        <f>CONCATENATE(Table5[[#This Row],[Contract Code]],G158,H158)</f>
        <v>IV6=A NA&lt;equity&gt;CT</v>
      </c>
      <c r="K158" s="55"/>
    </row>
    <row r="159" spans="1:11" s="35" customFormat="1" x14ac:dyDescent="0.25">
      <c r="A159" s="9" t="s">
        <v>21</v>
      </c>
      <c r="B159" s="19" t="s">
        <v>896</v>
      </c>
      <c r="C159" s="31" t="s">
        <v>1697</v>
      </c>
      <c r="D159" s="31" t="str">
        <f t="shared" si="2"/>
        <v>WG6=A NA&lt;equity&gt;CT</v>
      </c>
      <c r="E159" s="8" t="s">
        <v>2348</v>
      </c>
      <c r="G159" s="55" t="s">
        <v>3533</v>
      </c>
      <c r="H159" s="55" t="s">
        <v>3534</v>
      </c>
      <c r="I159" s="55"/>
      <c r="J159" s="55" t="str">
        <f>CONCATENATE(Table5[[#This Row],[Contract Code]],G159,H159)</f>
        <v>WG6=A NA&lt;equity&gt;CT</v>
      </c>
      <c r="K159" s="55"/>
    </row>
    <row r="160" spans="1:11" s="35" customFormat="1" x14ac:dyDescent="0.25">
      <c r="A160" s="9" t="s">
        <v>21</v>
      </c>
      <c r="B160" s="3" t="s">
        <v>2517</v>
      </c>
      <c r="C160" s="31" t="s">
        <v>1756</v>
      </c>
      <c r="D160" s="31" t="str">
        <f t="shared" si="2"/>
        <v>QA6=A NA&lt;equity&gt;CT</v>
      </c>
      <c r="E160" s="8" t="s">
        <v>2346</v>
      </c>
      <c r="G160" s="55" t="s">
        <v>3533</v>
      </c>
      <c r="H160" s="55" t="s">
        <v>3534</v>
      </c>
      <c r="I160" s="55"/>
      <c r="J160" s="55" t="str">
        <f>CONCATENATE(Table5[[#This Row],[Contract Code]],G160,H160)</f>
        <v>QA6=A NA&lt;equity&gt;CT</v>
      </c>
      <c r="K160" s="55"/>
    </row>
    <row r="161" spans="1:11" s="35" customFormat="1" x14ac:dyDescent="0.25">
      <c r="A161" s="9" t="s">
        <v>21</v>
      </c>
      <c r="B161" s="3" t="s">
        <v>1070</v>
      </c>
      <c r="C161" s="31" t="s">
        <v>1884</v>
      </c>
      <c r="D161" s="31" t="str">
        <f t="shared" si="2"/>
        <v>JB6=A NA&lt;equity&gt;CT</v>
      </c>
      <c r="E161" s="8" t="s">
        <v>711</v>
      </c>
      <c r="G161" s="55" t="s">
        <v>3533</v>
      </c>
      <c r="H161" s="55" t="s">
        <v>3534</v>
      </c>
      <c r="I161" s="55"/>
      <c r="J161" s="55" t="str">
        <f>CONCATENATE(Table5[[#This Row],[Contract Code]],G161,H161)</f>
        <v>JB6=A NA&lt;equity&gt;CT</v>
      </c>
      <c r="K161" s="55"/>
    </row>
    <row r="162" spans="1:11" s="35" customFormat="1" x14ac:dyDescent="0.25">
      <c r="A162" s="9" t="s">
        <v>21</v>
      </c>
      <c r="B162" s="19" t="s">
        <v>2863</v>
      </c>
      <c r="C162" s="31" t="s">
        <v>2914</v>
      </c>
      <c r="D162" s="31" t="str">
        <f t="shared" si="2"/>
        <v>KS7=A NA&lt;equity&gt;CT</v>
      </c>
      <c r="E162" s="42" t="s">
        <v>2886</v>
      </c>
      <c r="G162" s="55" t="s">
        <v>3533</v>
      </c>
      <c r="H162" s="55" t="s">
        <v>3534</v>
      </c>
      <c r="I162" s="55"/>
      <c r="J162" s="55" t="str">
        <f>CONCATENATE(Table5[[#This Row],[Contract Code]],G162,H162)</f>
        <v>KS7=A NA&lt;equity&gt;CT</v>
      </c>
      <c r="K162" s="55"/>
    </row>
    <row r="163" spans="1:11" s="35" customFormat="1" x14ac:dyDescent="0.25">
      <c r="A163" s="9" t="s">
        <v>21</v>
      </c>
      <c r="B163" s="3" t="s">
        <v>932</v>
      </c>
      <c r="C163" s="31" t="s">
        <v>1733</v>
      </c>
      <c r="D163" s="31" t="str">
        <f t="shared" si="2"/>
        <v>KS6=A NA&lt;equity&gt;CT</v>
      </c>
      <c r="E163" s="31" t="s">
        <v>564</v>
      </c>
      <c r="G163" s="55" t="s">
        <v>3533</v>
      </c>
      <c r="H163" s="55" t="s">
        <v>3534</v>
      </c>
      <c r="I163" s="55"/>
      <c r="J163" s="55" t="str">
        <f>CONCATENATE(Table5[[#This Row],[Contract Code]],G163,H163)</f>
        <v>KS6=A NA&lt;equity&gt;CT</v>
      </c>
      <c r="K163" s="55"/>
    </row>
    <row r="164" spans="1:11" s="35" customFormat="1" x14ac:dyDescent="0.25">
      <c r="A164" s="9" t="s">
        <v>21</v>
      </c>
      <c r="B164" s="3" t="s">
        <v>951</v>
      </c>
      <c r="C164" s="31" t="s">
        <v>1753</v>
      </c>
      <c r="D164" s="31" t="str">
        <f t="shared" si="2"/>
        <v>KG6=A NA&lt;equity&gt;CT</v>
      </c>
      <c r="E164" s="8" t="s">
        <v>583</v>
      </c>
      <c r="G164" s="55" t="s">
        <v>3533</v>
      </c>
      <c r="H164" s="55" t="s">
        <v>3534</v>
      </c>
      <c r="I164" s="55"/>
      <c r="J164" s="55" t="str">
        <f>CONCATENATE(Table5[[#This Row],[Contract Code]],G164,H164)</f>
        <v>KG6=A NA&lt;equity&gt;CT</v>
      </c>
      <c r="K164" s="55"/>
    </row>
    <row r="165" spans="1:11" s="35" customFormat="1" x14ac:dyDescent="0.25">
      <c r="A165" s="9" t="s">
        <v>21</v>
      </c>
      <c r="B165" s="3" t="s">
        <v>972</v>
      </c>
      <c r="C165" s="31" t="s">
        <v>1779</v>
      </c>
      <c r="D165" s="31" t="str">
        <f t="shared" si="2"/>
        <v>KF6=A NA&lt;equity&gt;CT</v>
      </c>
      <c r="E165" s="8" t="s">
        <v>608</v>
      </c>
      <c r="G165" s="55" t="s">
        <v>3533</v>
      </c>
      <c r="H165" s="55" t="s">
        <v>3534</v>
      </c>
      <c r="I165" s="55"/>
      <c r="J165" s="55" t="str">
        <f>CONCATENATE(Table5[[#This Row],[Contract Code]],G165,H165)</f>
        <v>KF6=A NA&lt;equity&gt;CT</v>
      </c>
      <c r="K165" s="55"/>
    </row>
    <row r="166" spans="1:11" s="35" customFormat="1" x14ac:dyDescent="0.25">
      <c r="A166" s="9" t="s">
        <v>21</v>
      </c>
      <c r="B166" s="3" t="s">
        <v>952</v>
      </c>
      <c r="C166" s="31" t="s">
        <v>1754</v>
      </c>
      <c r="D166" s="31" t="str">
        <f t="shared" si="2"/>
        <v>KI6=A NA&lt;equity&gt;CT</v>
      </c>
      <c r="E166" s="31" t="s">
        <v>584</v>
      </c>
      <c r="G166" s="55" t="s">
        <v>3533</v>
      </c>
      <c r="H166" s="55" t="s">
        <v>3534</v>
      </c>
      <c r="I166" s="55"/>
      <c r="J166" s="55" t="str">
        <f>CONCATENATE(Table5[[#This Row],[Contract Code]],G166,H166)</f>
        <v>KI6=A NA&lt;equity&gt;CT</v>
      </c>
      <c r="K166" s="55"/>
    </row>
    <row r="167" spans="1:11" s="35" customFormat="1" x14ac:dyDescent="0.25">
      <c r="A167" s="9" t="s">
        <v>21</v>
      </c>
      <c r="B167" s="3" t="s">
        <v>1047</v>
      </c>
      <c r="C167" s="31" t="s">
        <v>1861</v>
      </c>
      <c r="D167" s="31" t="str">
        <f t="shared" si="2"/>
        <v>KV6=A NA&lt;equity&gt;CT</v>
      </c>
      <c r="E167" s="8" t="s">
        <v>688</v>
      </c>
      <c r="G167" s="55" t="s">
        <v>3533</v>
      </c>
      <c r="H167" s="55" t="s">
        <v>3534</v>
      </c>
      <c r="I167" s="55"/>
      <c r="J167" s="55" t="str">
        <f>CONCATENATE(Table5[[#This Row],[Contract Code]],G167,H167)</f>
        <v>KV6=A NA&lt;equity&gt;CT</v>
      </c>
      <c r="K167" s="55"/>
    </row>
    <row r="168" spans="1:11" s="35" customFormat="1" x14ac:dyDescent="0.25">
      <c r="A168" s="9" t="s">
        <v>21</v>
      </c>
      <c r="B168" s="19" t="s">
        <v>764</v>
      </c>
      <c r="C168" s="31" t="s">
        <v>1582</v>
      </c>
      <c r="D168" s="31" t="str">
        <f t="shared" si="2"/>
        <v>CI6=A NA&lt;equity&gt;CT</v>
      </c>
      <c r="E168" s="8" t="s">
        <v>416</v>
      </c>
      <c r="G168" s="55" t="s">
        <v>3533</v>
      </c>
      <c r="H168" s="55" t="s">
        <v>3534</v>
      </c>
      <c r="I168" s="55"/>
      <c r="J168" s="55" t="str">
        <f>CONCATENATE(Table5[[#This Row],[Contract Code]],G168,H168)</f>
        <v>CI6=A NA&lt;equity&gt;CT</v>
      </c>
      <c r="K168" s="55"/>
    </row>
    <row r="169" spans="1:11" s="35" customFormat="1" x14ac:dyDescent="0.25">
      <c r="A169" s="9" t="s">
        <v>21</v>
      </c>
      <c r="B169" s="3" t="s">
        <v>1027</v>
      </c>
      <c r="C169" s="31" t="s">
        <v>1838</v>
      </c>
      <c r="D169" s="31" t="str">
        <f t="shared" si="2"/>
        <v>KO6=A NA&lt;equity&gt;CT</v>
      </c>
      <c r="E169" s="31" t="s">
        <v>666</v>
      </c>
      <c r="G169" s="55" t="s">
        <v>3533</v>
      </c>
      <c r="H169" s="55" t="s">
        <v>3534</v>
      </c>
      <c r="I169" s="55"/>
      <c r="J169" s="55" t="str">
        <f>CONCATENATE(Table5[[#This Row],[Contract Code]],G169,H169)</f>
        <v>KO6=A NA&lt;equity&gt;CT</v>
      </c>
      <c r="K169" s="55"/>
    </row>
    <row r="170" spans="1:11" s="35" customFormat="1" x14ac:dyDescent="0.25">
      <c r="A170" s="9" t="s">
        <v>21</v>
      </c>
      <c r="B170" s="19" t="s">
        <v>765</v>
      </c>
      <c r="C170" s="31" t="s">
        <v>1583</v>
      </c>
      <c r="D170" s="31" t="str">
        <f t="shared" si="2"/>
        <v>KP6=A NA&lt;equity&gt;CT</v>
      </c>
      <c r="E170" s="8" t="s">
        <v>417</v>
      </c>
      <c r="G170" s="55" t="s">
        <v>3533</v>
      </c>
      <c r="H170" s="55" t="s">
        <v>3534</v>
      </c>
      <c r="I170" s="55"/>
      <c r="J170" s="55" t="str">
        <f>CONCATENATE(Table5[[#This Row],[Contract Code]],G170,H170)</f>
        <v>KP6=A NA&lt;equity&gt;CT</v>
      </c>
      <c r="K170" s="55"/>
    </row>
    <row r="171" spans="1:11" s="35" customFormat="1" x14ac:dyDescent="0.25">
      <c r="A171" s="9" t="s">
        <v>21</v>
      </c>
      <c r="B171" s="3" t="s">
        <v>1071</v>
      </c>
      <c r="C171" s="31" t="s">
        <v>1885</v>
      </c>
      <c r="D171" s="31" t="str">
        <f t="shared" si="2"/>
        <v>KU6=A NA&lt;equity&gt;CT</v>
      </c>
      <c r="E171" s="8" t="s">
        <v>712</v>
      </c>
      <c r="G171" s="55" t="s">
        <v>3533</v>
      </c>
      <c r="H171" s="55" t="s">
        <v>3534</v>
      </c>
      <c r="I171" s="55"/>
      <c r="J171" s="55" t="str">
        <f>CONCATENATE(Table5[[#This Row],[Contract Code]],G171,H171)</f>
        <v>KU6=A NA&lt;equity&gt;CT</v>
      </c>
      <c r="K171" s="55"/>
    </row>
    <row r="172" spans="1:11" s="35" customFormat="1" x14ac:dyDescent="0.25">
      <c r="A172" s="9" t="s">
        <v>21</v>
      </c>
      <c r="B172" s="3" t="s">
        <v>933</v>
      </c>
      <c r="C172" s="31" t="s">
        <v>1734</v>
      </c>
      <c r="D172" s="31" t="str">
        <f t="shared" si="2"/>
        <v>LX6=A NA&lt;equity&gt;CT</v>
      </c>
      <c r="E172" s="8" t="s">
        <v>565</v>
      </c>
      <c r="G172" s="55" t="s">
        <v>3533</v>
      </c>
      <c r="H172" s="55" t="s">
        <v>3534</v>
      </c>
      <c r="I172" s="55"/>
      <c r="J172" s="55" t="str">
        <f>CONCATENATE(Table5[[#This Row],[Contract Code]],G172,H172)</f>
        <v>LX6=A NA&lt;equity&gt;CT</v>
      </c>
      <c r="K172" s="55"/>
    </row>
    <row r="173" spans="1:11" s="35" customFormat="1" x14ac:dyDescent="0.25">
      <c r="A173" s="9" t="s">
        <v>21</v>
      </c>
      <c r="B173" s="3" t="s">
        <v>973</v>
      </c>
      <c r="C173" s="31" t="s">
        <v>1780</v>
      </c>
      <c r="D173" s="31" t="str">
        <f t="shared" si="2"/>
        <v>LL6=A NA&lt;equity&gt;CT</v>
      </c>
      <c r="E173" s="8" t="s">
        <v>609</v>
      </c>
      <c r="G173" s="55" t="s">
        <v>3533</v>
      </c>
      <c r="H173" s="55" t="s">
        <v>3534</v>
      </c>
      <c r="I173" s="55"/>
      <c r="J173" s="55" t="str">
        <f>CONCATENATE(Table5[[#This Row],[Contract Code]],G173,H173)</f>
        <v>LL6=A NA&lt;equity&gt;CT</v>
      </c>
      <c r="K173" s="55"/>
    </row>
    <row r="174" spans="1:11" s="35" customFormat="1" x14ac:dyDescent="0.25">
      <c r="A174" s="9" t="s">
        <v>21</v>
      </c>
      <c r="B174" s="19" t="s">
        <v>894</v>
      </c>
      <c r="C174" s="31" t="s">
        <v>1695</v>
      </c>
      <c r="D174" s="31" t="str">
        <f t="shared" si="2"/>
        <v>FC6=A NA&lt;equity&gt;CT</v>
      </c>
      <c r="E174" s="8" t="s">
        <v>528</v>
      </c>
      <c r="G174" s="55" t="s">
        <v>3533</v>
      </c>
      <c r="H174" s="55" t="s">
        <v>3534</v>
      </c>
      <c r="I174" s="55"/>
      <c r="J174" s="55" t="str">
        <f>CONCATENATE(Table5[[#This Row],[Contract Code]],G174,H174)</f>
        <v>FC6=A NA&lt;equity&gt;CT</v>
      </c>
      <c r="K174" s="55"/>
    </row>
    <row r="175" spans="1:11" s="35" customFormat="1" x14ac:dyDescent="0.25">
      <c r="A175" s="9" t="s">
        <v>21</v>
      </c>
      <c r="B175" s="3" t="s">
        <v>934</v>
      </c>
      <c r="C175" s="31" t="s">
        <v>1735</v>
      </c>
      <c r="D175" s="31" t="str">
        <f t="shared" si="2"/>
        <v>LE6=A NA&lt;equity&gt;CT</v>
      </c>
      <c r="E175" s="8" t="s">
        <v>566</v>
      </c>
      <c r="G175" s="55" t="s">
        <v>3533</v>
      </c>
      <c r="H175" s="55" t="s">
        <v>3534</v>
      </c>
      <c r="I175" s="55"/>
      <c r="J175" s="55" t="str">
        <f>CONCATENATE(Table5[[#This Row],[Contract Code]],G175,H175)</f>
        <v>LE6=A NA&lt;equity&gt;CT</v>
      </c>
      <c r="K175" s="55"/>
    </row>
    <row r="176" spans="1:11" s="35" customFormat="1" x14ac:dyDescent="0.25">
      <c r="A176" s="9" t="s">
        <v>21</v>
      </c>
      <c r="B176" s="3" t="s">
        <v>1072</v>
      </c>
      <c r="C176" s="31" t="s">
        <v>1886</v>
      </c>
      <c r="D176" s="31" t="str">
        <f t="shared" si="2"/>
        <v>LT6=A NA&lt;equity&gt;CT</v>
      </c>
      <c r="E176" s="8" t="s">
        <v>713</v>
      </c>
      <c r="G176" s="55" t="s">
        <v>3533</v>
      </c>
      <c r="H176" s="55" t="s">
        <v>3534</v>
      </c>
      <c r="I176" s="55"/>
      <c r="J176" s="55" t="str">
        <f>CONCATENATE(Table5[[#This Row],[Contract Code]],G176,H176)</f>
        <v>LT6=A NA&lt;equity&gt;CT</v>
      </c>
      <c r="K176" s="55"/>
    </row>
    <row r="177" spans="1:11" s="35" customFormat="1" x14ac:dyDescent="0.25">
      <c r="A177" s="9" t="s">
        <v>21</v>
      </c>
      <c r="B177" s="3" t="s">
        <v>1073</v>
      </c>
      <c r="C177" s="31" t="s">
        <v>1887</v>
      </c>
      <c r="D177" s="31" t="str">
        <f t="shared" si="2"/>
        <v>LZ6=A NA&lt;equity&gt;CT</v>
      </c>
      <c r="E177" s="8" t="s">
        <v>714</v>
      </c>
      <c r="G177" s="55" t="s">
        <v>3533</v>
      </c>
      <c r="H177" s="55" t="s">
        <v>3534</v>
      </c>
      <c r="I177" s="55"/>
      <c r="J177" s="55" t="str">
        <f>CONCATENATE(Table5[[#This Row],[Contract Code]],G177,H177)</f>
        <v>LZ6=A NA&lt;equity&gt;CT</v>
      </c>
      <c r="K177" s="55"/>
    </row>
    <row r="178" spans="1:11" s="35" customFormat="1" x14ac:dyDescent="0.25">
      <c r="A178" s="9" t="s">
        <v>21</v>
      </c>
      <c r="B178" s="3" t="s">
        <v>1008</v>
      </c>
      <c r="C178" s="31" t="s">
        <v>1818</v>
      </c>
      <c r="D178" s="31" t="str">
        <f t="shared" si="2"/>
        <v>MP6=A NA&lt;equity&gt;CT</v>
      </c>
      <c r="E178" s="8" t="s">
        <v>646</v>
      </c>
      <c r="G178" s="55" t="s">
        <v>3533</v>
      </c>
      <c r="H178" s="55" t="s">
        <v>3534</v>
      </c>
      <c r="I178" s="55"/>
      <c r="J178" s="55" t="str">
        <f>CONCATENATE(Table5[[#This Row],[Contract Code]],G178,H178)</f>
        <v>MP6=A NA&lt;equity&gt;CT</v>
      </c>
      <c r="K178" s="55"/>
    </row>
    <row r="179" spans="1:11" s="35" customFormat="1" x14ac:dyDescent="0.25">
      <c r="A179" s="9" t="s">
        <v>21</v>
      </c>
      <c r="B179" s="3" t="s">
        <v>974</v>
      </c>
      <c r="C179" s="31" t="s">
        <v>1781</v>
      </c>
      <c r="D179" s="31" t="str">
        <f t="shared" si="2"/>
        <v>MQ6=A NA&lt;equity&gt;CT</v>
      </c>
      <c r="E179" s="8" t="s">
        <v>610</v>
      </c>
      <c r="G179" s="55" t="s">
        <v>3533</v>
      </c>
      <c r="H179" s="55" t="s">
        <v>3534</v>
      </c>
      <c r="I179" s="55"/>
      <c r="J179" s="55" t="str">
        <f>CONCATENATE(Table5[[#This Row],[Contract Code]],G179,H179)</f>
        <v>MQ6=A NA&lt;equity&gt;CT</v>
      </c>
      <c r="K179" s="55"/>
    </row>
    <row r="180" spans="1:11" s="35" customFormat="1" x14ac:dyDescent="0.25">
      <c r="A180" s="9" t="s">
        <v>21</v>
      </c>
      <c r="B180" s="3" t="s">
        <v>935</v>
      </c>
      <c r="C180" s="31" t="s">
        <v>1736</v>
      </c>
      <c r="D180" s="31" t="str">
        <f t="shared" si="2"/>
        <v>MK6=A NA&lt;equity&gt;CT</v>
      </c>
      <c r="E180" s="8" t="s">
        <v>567</v>
      </c>
      <c r="G180" s="55" t="s">
        <v>3533</v>
      </c>
      <c r="H180" s="55" t="s">
        <v>3534</v>
      </c>
      <c r="I180" s="55"/>
      <c r="J180" s="55" t="str">
        <f>CONCATENATE(Table5[[#This Row],[Contract Code]],G180,H180)</f>
        <v>MK6=A NA&lt;equity&gt;CT</v>
      </c>
      <c r="K180" s="55"/>
    </row>
    <row r="181" spans="1:11" s="35" customFormat="1" x14ac:dyDescent="0.25">
      <c r="A181" s="9" t="s">
        <v>21</v>
      </c>
      <c r="B181" s="3" t="s">
        <v>2920</v>
      </c>
      <c r="C181" s="31" t="s">
        <v>1843</v>
      </c>
      <c r="D181" s="31" t="str">
        <f t="shared" si="2"/>
        <v>OU6=A NA&lt;equity&gt;CT</v>
      </c>
      <c r="E181" s="8" t="s">
        <v>670</v>
      </c>
      <c r="G181" s="55" t="s">
        <v>3533</v>
      </c>
      <c r="H181" s="55" t="s">
        <v>3534</v>
      </c>
      <c r="I181" s="55"/>
      <c r="J181" s="55" t="str">
        <f>CONCATENATE(Table5[[#This Row],[Contract Code]],G181,H181)</f>
        <v>OU6=A NA&lt;equity&gt;CT</v>
      </c>
      <c r="K181" s="55"/>
    </row>
    <row r="182" spans="1:11" s="35" customFormat="1" x14ac:dyDescent="0.25">
      <c r="A182" s="9" t="s">
        <v>21</v>
      </c>
      <c r="B182" s="3" t="s">
        <v>1048</v>
      </c>
      <c r="C182" s="31" t="s">
        <v>1862</v>
      </c>
      <c r="D182" s="31" t="str">
        <f t="shared" si="2"/>
        <v>MD6=A NA&lt;equity&gt;CT</v>
      </c>
      <c r="E182" s="8" t="s">
        <v>689</v>
      </c>
      <c r="G182" s="55" t="s">
        <v>3533</v>
      </c>
      <c r="H182" s="55" t="s">
        <v>3534</v>
      </c>
      <c r="I182" s="55"/>
      <c r="J182" s="55" t="str">
        <f>CONCATENATE(Table5[[#This Row],[Contract Code]],G182,H182)</f>
        <v>MD6=A NA&lt;equity&gt;CT</v>
      </c>
      <c r="K182" s="55"/>
    </row>
    <row r="183" spans="1:11" s="35" customFormat="1" x14ac:dyDescent="0.25">
      <c r="A183" s="9" t="s">
        <v>21</v>
      </c>
      <c r="B183" s="3" t="s">
        <v>936</v>
      </c>
      <c r="C183" s="31" t="s">
        <v>1738</v>
      </c>
      <c r="D183" s="31" t="str">
        <f t="shared" si="2"/>
        <v>MU6=A NA&lt;equity&gt;CT</v>
      </c>
      <c r="E183" s="8" t="s">
        <v>569</v>
      </c>
      <c r="G183" s="55" t="s">
        <v>3533</v>
      </c>
      <c r="H183" s="55" t="s">
        <v>3534</v>
      </c>
      <c r="I183" s="55"/>
      <c r="J183" s="55" t="str">
        <f>CONCATENATE(Table5[[#This Row],[Contract Code]],G183,H183)</f>
        <v>MU6=A NA&lt;equity&gt;CT</v>
      </c>
      <c r="K183" s="55"/>
    </row>
    <row r="184" spans="1:11" s="35" customFormat="1" x14ac:dyDescent="0.25">
      <c r="A184" s="9" t="s">
        <v>21</v>
      </c>
      <c r="B184" s="3" t="s">
        <v>937</v>
      </c>
      <c r="C184" s="31" t="s">
        <v>1739</v>
      </c>
      <c r="D184" s="31" t="str">
        <f t="shared" si="2"/>
        <v>MR6=A NA&lt;equity&gt;CT</v>
      </c>
      <c r="E184" s="8" t="s">
        <v>570</v>
      </c>
      <c r="G184" s="55" t="s">
        <v>3533</v>
      </c>
      <c r="H184" s="55" t="s">
        <v>3534</v>
      </c>
      <c r="I184" s="55"/>
      <c r="J184" s="55" t="str">
        <f>CONCATENATE(Table5[[#This Row],[Contract Code]],G184,H184)</f>
        <v>MR6=A NA&lt;equity&gt;CT</v>
      </c>
      <c r="K184" s="55"/>
    </row>
    <row r="185" spans="1:11" s="35" customFormat="1" x14ac:dyDescent="0.25">
      <c r="A185" s="9" t="s">
        <v>21</v>
      </c>
      <c r="B185" s="19" t="s">
        <v>937</v>
      </c>
      <c r="C185" s="31" t="s">
        <v>2908</v>
      </c>
      <c r="D185" s="31" t="str">
        <f t="shared" si="2"/>
        <v>MR7=A NA&lt;equity&gt;CT</v>
      </c>
      <c r="E185" s="42" t="s">
        <v>2880</v>
      </c>
      <c r="G185" s="55" t="s">
        <v>3533</v>
      </c>
      <c r="H185" s="55" t="s">
        <v>3534</v>
      </c>
      <c r="I185" s="55"/>
      <c r="J185" s="55" t="str">
        <f>CONCATENATE(Table5[[#This Row],[Contract Code]],G185,H185)</f>
        <v>MR7=A NA&lt;equity&gt;CT</v>
      </c>
      <c r="K185" s="55"/>
    </row>
    <row r="186" spans="1:11" s="35" customFormat="1" x14ac:dyDescent="0.25">
      <c r="A186" s="9" t="s">
        <v>21</v>
      </c>
      <c r="B186" s="3" t="s">
        <v>975</v>
      </c>
      <c r="C186" s="31" t="s">
        <v>1782</v>
      </c>
      <c r="D186" s="31" t="str">
        <f t="shared" si="2"/>
        <v>NG6=A NA&lt;equity&gt;CT</v>
      </c>
      <c r="E186" s="8" t="s">
        <v>611</v>
      </c>
      <c r="G186" s="55" t="s">
        <v>3533</v>
      </c>
      <c r="H186" s="55" t="s">
        <v>3534</v>
      </c>
      <c r="I186" s="55"/>
      <c r="J186" s="55" t="str">
        <f>CONCATENATE(Table5[[#This Row],[Contract Code]],G186,H186)</f>
        <v>NG6=A NA&lt;equity&gt;CT</v>
      </c>
      <c r="K186" s="55"/>
    </row>
    <row r="187" spans="1:11" s="35" customFormat="1" x14ac:dyDescent="0.25">
      <c r="A187" s="9" t="s">
        <v>21</v>
      </c>
      <c r="B187" s="3" t="s">
        <v>2399</v>
      </c>
      <c r="C187" s="31" t="s">
        <v>1814</v>
      </c>
      <c r="D187" s="31" t="str">
        <f t="shared" si="2"/>
        <v>GN6=A NA&lt;equity&gt;CT</v>
      </c>
      <c r="E187" s="8" t="s">
        <v>642</v>
      </c>
      <c r="G187" s="55" t="s">
        <v>3533</v>
      </c>
      <c r="H187" s="55" t="s">
        <v>3534</v>
      </c>
      <c r="I187" s="55"/>
      <c r="J187" s="55" t="str">
        <f>CONCATENATE(Table5[[#This Row],[Contract Code]],G187,H187)</f>
        <v>GN6=A NA&lt;equity&gt;CT</v>
      </c>
      <c r="K187" s="55"/>
    </row>
    <row r="188" spans="1:11" s="35" customFormat="1" x14ac:dyDescent="0.25">
      <c r="A188" s="9" t="s">
        <v>21</v>
      </c>
      <c r="B188" s="3" t="s">
        <v>1028</v>
      </c>
      <c r="C188" s="31" t="s">
        <v>1840</v>
      </c>
      <c r="D188" s="31" t="str">
        <f t="shared" si="2"/>
        <v>NS6=A NA&lt;equity&gt;CT</v>
      </c>
      <c r="E188" s="8" t="s">
        <v>668</v>
      </c>
      <c r="G188" s="55" t="s">
        <v>3533</v>
      </c>
      <c r="H188" s="55" t="s">
        <v>3534</v>
      </c>
      <c r="I188" s="55"/>
      <c r="J188" s="55" t="str">
        <f>CONCATENATE(Table5[[#This Row],[Contract Code]],G188,H188)</f>
        <v>NS6=A NA&lt;equity&gt;CT</v>
      </c>
      <c r="K188" s="55"/>
    </row>
    <row r="189" spans="1:11" s="35" customFormat="1" x14ac:dyDescent="0.25">
      <c r="A189" s="9" t="s">
        <v>21</v>
      </c>
      <c r="B189" s="3" t="s">
        <v>1074</v>
      </c>
      <c r="C189" s="31" t="s">
        <v>1888</v>
      </c>
      <c r="D189" s="31" t="str">
        <f t="shared" si="2"/>
        <v>NL6=A NA&lt;equity&gt;CT</v>
      </c>
      <c r="E189" s="8" t="s">
        <v>715</v>
      </c>
      <c r="G189" s="55" t="s">
        <v>3533</v>
      </c>
      <c r="H189" s="55" t="s">
        <v>3534</v>
      </c>
      <c r="I189" s="55"/>
      <c r="J189" s="55" t="str">
        <f>CONCATENATE(Table5[[#This Row],[Contract Code]],G189,H189)</f>
        <v>NL6=A NA&lt;equity&gt;CT</v>
      </c>
      <c r="K189" s="55"/>
    </row>
    <row r="190" spans="1:11" s="35" customFormat="1" x14ac:dyDescent="0.25">
      <c r="A190" s="9" t="s">
        <v>21</v>
      </c>
      <c r="B190" s="19" t="s">
        <v>766</v>
      </c>
      <c r="C190" s="31" t="s">
        <v>1584</v>
      </c>
      <c r="D190" s="31" t="str">
        <f t="shared" si="2"/>
        <v>NN6=A NA&lt;equity&gt;CT</v>
      </c>
      <c r="E190" s="8" t="s">
        <v>418</v>
      </c>
      <c r="G190" s="55" t="s">
        <v>3533</v>
      </c>
      <c r="H190" s="55" t="s">
        <v>3534</v>
      </c>
      <c r="I190" s="55"/>
      <c r="J190" s="55" t="str">
        <f>CONCATENATE(Table5[[#This Row],[Contract Code]],G190,H190)</f>
        <v>NN6=A NA&lt;equity&gt;CT</v>
      </c>
      <c r="K190" s="55"/>
    </row>
    <row r="191" spans="1:11" s="35" customFormat="1" x14ac:dyDescent="0.25">
      <c r="A191" s="9" t="s">
        <v>21</v>
      </c>
      <c r="B191" s="3" t="s">
        <v>809</v>
      </c>
      <c r="C191" s="31" t="s">
        <v>1841</v>
      </c>
      <c r="D191" s="31" t="str">
        <f t="shared" si="2"/>
        <v>NO6=A NA&lt;equity&gt;CT</v>
      </c>
      <c r="E191" s="8" t="s">
        <v>669</v>
      </c>
      <c r="G191" s="55" t="s">
        <v>3533</v>
      </c>
      <c r="H191" s="55" t="s">
        <v>3534</v>
      </c>
      <c r="I191" s="55"/>
      <c r="J191" s="55" t="str">
        <f>CONCATENATE(Table5[[#This Row],[Contract Code]],G191,H191)</f>
        <v>NO6=A NA&lt;equity&gt;CT</v>
      </c>
      <c r="K191" s="55"/>
    </row>
    <row r="192" spans="1:11" s="35" customFormat="1" x14ac:dyDescent="0.25">
      <c r="A192" s="9" t="s">
        <v>21</v>
      </c>
      <c r="B192" s="3" t="s">
        <v>1029</v>
      </c>
      <c r="C192" s="31" t="s">
        <v>1842</v>
      </c>
      <c r="D192" s="31" t="str">
        <f t="shared" si="2"/>
        <v>NR6=A NA&lt;equity&gt;CT</v>
      </c>
      <c r="E192" s="8" t="s">
        <v>2478</v>
      </c>
      <c r="G192" s="55" t="s">
        <v>3533</v>
      </c>
      <c r="H192" s="55" t="s">
        <v>3534</v>
      </c>
      <c r="I192" s="55"/>
      <c r="J192" s="55" t="str">
        <f>CONCATENATE(Table5[[#This Row],[Contract Code]],G192,H192)</f>
        <v>NR6=A NA&lt;equity&gt;CT</v>
      </c>
      <c r="K192" s="55"/>
    </row>
    <row r="193" spans="1:11" s="35" customFormat="1" x14ac:dyDescent="0.25">
      <c r="A193" s="9" t="s">
        <v>21</v>
      </c>
      <c r="B193" s="3" t="s">
        <v>1049</v>
      </c>
      <c r="C193" s="31" t="s">
        <v>1863</v>
      </c>
      <c r="D193" s="31" t="str">
        <f t="shared" si="2"/>
        <v>ND6=A NA&lt;equity&gt;CT</v>
      </c>
      <c r="E193" s="8" t="s">
        <v>690</v>
      </c>
      <c r="G193" s="55" t="s">
        <v>3533</v>
      </c>
      <c r="H193" s="55" t="s">
        <v>3534</v>
      </c>
      <c r="I193" s="55"/>
      <c r="J193" s="55" t="str">
        <f>CONCATENATE(Table5[[#This Row],[Contract Code]],G193,H193)</f>
        <v>ND6=A NA&lt;equity&gt;CT</v>
      </c>
      <c r="K193" s="55"/>
    </row>
    <row r="194" spans="1:11" s="35" customFormat="1" x14ac:dyDescent="0.25">
      <c r="A194" s="9" t="s">
        <v>21</v>
      </c>
      <c r="B194" s="3" t="s">
        <v>1075</v>
      </c>
      <c r="C194" s="31" t="s">
        <v>1889</v>
      </c>
      <c r="D194" s="31" t="str">
        <f t="shared" si="2"/>
        <v>NA6=A NA&lt;equity&gt;CT</v>
      </c>
      <c r="E194" s="8" t="s">
        <v>716</v>
      </c>
      <c r="G194" s="55" t="s">
        <v>3533</v>
      </c>
      <c r="H194" s="55" t="s">
        <v>3534</v>
      </c>
      <c r="I194" s="55"/>
      <c r="J194" s="55" t="str">
        <f>CONCATENATE(Table5[[#This Row],[Contract Code]],G194,H194)</f>
        <v>NA6=A NA&lt;equity&gt;CT</v>
      </c>
      <c r="K194" s="55"/>
    </row>
    <row r="195" spans="1:11" s="35" customFormat="1" x14ac:dyDescent="0.25">
      <c r="A195" s="9" t="s">
        <v>21</v>
      </c>
      <c r="B195" s="3" t="s">
        <v>1022</v>
      </c>
      <c r="C195" s="31" t="s">
        <v>1833</v>
      </c>
      <c r="D195" s="31" t="str">
        <f t="shared" ref="D195:D258" si="3">J195</f>
        <v>OV6=A NA&lt;equity&gt;CT</v>
      </c>
      <c r="E195" s="8" t="s">
        <v>661</v>
      </c>
      <c r="G195" s="55" t="s">
        <v>3533</v>
      </c>
      <c r="H195" s="55" t="s">
        <v>3534</v>
      </c>
      <c r="I195" s="55"/>
      <c r="J195" s="55" t="str">
        <f>CONCATENATE(Table5[[#This Row],[Contract Code]],G195,H195)</f>
        <v>OV6=A NA&lt;equity&gt;CT</v>
      </c>
      <c r="K195" s="55"/>
    </row>
    <row r="196" spans="1:11" s="35" customFormat="1" x14ac:dyDescent="0.25">
      <c r="A196" s="9" t="s">
        <v>21</v>
      </c>
      <c r="B196" s="3" t="s">
        <v>1023</v>
      </c>
      <c r="C196" s="31" t="s">
        <v>1834</v>
      </c>
      <c r="D196" s="31" t="str">
        <f t="shared" si="3"/>
        <v>NV6=A NA&lt;equity&gt;CT</v>
      </c>
      <c r="E196" s="8" t="s">
        <v>662</v>
      </c>
      <c r="G196" s="55" t="s">
        <v>3533</v>
      </c>
      <c r="H196" s="55" t="s">
        <v>3534</v>
      </c>
      <c r="I196" s="55"/>
      <c r="J196" s="55" t="str">
        <f>CONCATENATE(Table5[[#This Row],[Contract Code]],G196,H196)</f>
        <v>NV6=A NA&lt;equity&gt;CT</v>
      </c>
      <c r="K196" s="55"/>
    </row>
    <row r="197" spans="1:11" s="35" customFormat="1" x14ac:dyDescent="0.25">
      <c r="A197" s="9" t="s">
        <v>21</v>
      </c>
      <c r="B197" s="3" t="s">
        <v>1009</v>
      </c>
      <c r="C197" s="31" t="s">
        <v>1819</v>
      </c>
      <c r="D197" s="31" t="str">
        <f t="shared" si="3"/>
        <v>OH6=A NA&lt;equity&gt;CT</v>
      </c>
      <c r="E197" s="8" t="s">
        <v>647</v>
      </c>
      <c r="G197" s="55" t="s">
        <v>3533</v>
      </c>
      <c r="H197" s="55" t="s">
        <v>3534</v>
      </c>
      <c r="I197" s="55"/>
      <c r="J197" s="55" t="str">
        <f>CONCATENATE(Table5[[#This Row],[Contract Code]],G197,H197)</f>
        <v>OH6=A NA&lt;equity&gt;CT</v>
      </c>
      <c r="K197" s="55"/>
    </row>
    <row r="198" spans="1:11" s="35" customFormat="1" x14ac:dyDescent="0.25">
      <c r="A198" s="9" t="s">
        <v>21</v>
      </c>
      <c r="B198" s="19" t="s">
        <v>768</v>
      </c>
      <c r="C198" s="31" t="s">
        <v>1585</v>
      </c>
      <c r="D198" s="31" t="str">
        <f t="shared" si="3"/>
        <v>OC6=A NA&lt;equity&gt;CT</v>
      </c>
      <c r="E198" s="8" t="s">
        <v>419</v>
      </c>
      <c r="G198" s="55" t="s">
        <v>3533</v>
      </c>
      <c r="H198" s="55" t="s">
        <v>3534</v>
      </c>
      <c r="I198" s="55"/>
      <c r="J198" s="55" t="str">
        <f>CONCATENATE(Table5[[#This Row],[Contract Code]],G198,H198)</f>
        <v>OC6=A NA&lt;equity&gt;CT</v>
      </c>
      <c r="K198" s="55"/>
    </row>
    <row r="199" spans="1:11" s="35" customFormat="1" x14ac:dyDescent="0.25">
      <c r="A199" s="9" t="s">
        <v>21</v>
      </c>
      <c r="B199" s="3" t="s">
        <v>1090</v>
      </c>
      <c r="C199" s="31" t="s">
        <v>1904</v>
      </c>
      <c r="D199" s="31" t="str">
        <f t="shared" si="3"/>
        <v>OM6=A NA&lt;equity&gt;CT</v>
      </c>
      <c r="E199" s="8" t="s">
        <v>731</v>
      </c>
      <c r="G199" s="55" t="s">
        <v>3533</v>
      </c>
      <c r="H199" s="55" t="s">
        <v>3534</v>
      </c>
      <c r="I199" s="55"/>
      <c r="J199" s="55" t="str">
        <f>CONCATENATE(Table5[[#This Row],[Contract Code]],G199,H199)</f>
        <v>OM6=A NA&lt;equity&gt;CT</v>
      </c>
      <c r="K199" s="55"/>
    </row>
    <row r="200" spans="1:11" s="35" customFormat="1" x14ac:dyDescent="0.25">
      <c r="A200" s="9" t="s">
        <v>21</v>
      </c>
      <c r="B200" s="3" t="s">
        <v>1076</v>
      </c>
      <c r="C200" s="31" t="s">
        <v>1890</v>
      </c>
      <c r="D200" s="31" t="str">
        <f t="shared" si="3"/>
        <v>PP6=A NA&lt;equity&gt;CT</v>
      </c>
      <c r="E200" s="8" t="s">
        <v>717</v>
      </c>
      <c r="G200" s="55" t="s">
        <v>3533</v>
      </c>
      <c r="H200" s="55" t="s">
        <v>3534</v>
      </c>
      <c r="I200" s="55"/>
      <c r="J200" s="55" t="str">
        <f>CONCATENATE(Table5[[#This Row],[Contract Code]],G200,H200)</f>
        <v>PP6=A NA&lt;equity&gt;CT</v>
      </c>
      <c r="K200" s="55"/>
    </row>
    <row r="201" spans="1:11" s="35" customFormat="1" x14ac:dyDescent="0.25">
      <c r="A201" s="19" t="s">
        <v>21</v>
      </c>
      <c r="B201" s="3" t="s">
        <v>976</v>
      </c>
      <c r="C201" s="31" t="s">
        <v>1783</v>
      </c>
      <c r="D201" s="31" t="str">
        <f t="shared" si="3"/>
        <v>PR6=A NA&lt;equity&gt;CT</v>
      </c>
      <c r="E201" s="31" t="s">
        <v>612</v>
      </c>
      <c r="G201" s="55" t="s">
        <v>3533</v>
      </c>
      <c r="H201" s="55" t="s">
        <v>3534</v>
      </c>
      <c r="I201" s="55"/>
      <c r="J201" s="55" t="str">
        <f>CONCATENATE(Table5[[#This Row],[Contract Code]],G201,H201)</f>
        <v>PR6=A NA&lt;equity&gt;CT</v>
      </c>
      <c r="K201" s="55"/>
    </row>
    <row r="202" spans="1:11" s="35" customFormat="1" x14ac:dyDescent="0.25">
      <c r="A202" s="9" t="s">
        <v>21</v>
      </c>
      <c r="B202" s="3" t="s">
        <v>977</v>
      </c>
      <c r="C202" s="31" t="s">
        <v>1784</v>
      </c>
      <c r="D202" s="31" t="str">
        <f t="shared" si="3"/>
        <v>PF6=A NA&lt;equity&gt;CT</v>
      </c>
      <c r="E202" s="8" t="s">
        <v>613</v>
      </c>
      <c r="G202" s="55" t="s">
        <v>3533</v>
      </c>
      <c r="H202" s="55" t="s">
        <v>3534</v>
      </c>
      <c r="I202" s="55"/>
      <c r="J202" s="55" t="str">
        <f>CONCATENATE(Table5[[#This Row],[Contract Code]],G202,H202)</f>
        <v>PF6=A NA&lt;equity&gt;CT</v>
      </c>
      <c r="K202" s="55"/>
    </row>
    <row r="203" spans="1:11" s="35" customFormat="1" x14ac:dyDescent="0.25">
      <c r="A203" s="9" t="s">
        <v>21</v>
      </c>
      <c r="B203" s="19" t="s">
        <v>770</v>
      </c>
      <c r="C203" s="31" t="s">
        <v>1586</v>
      </c>
      <c r="D203" s="31" t="str">
        <f t="shared" si="3"/>
        <v>PH6=A NA&lt;equity&gt;CT</v>
      </c>
      <c r="E203" s="8" t="s">
        <v>420</v>
      </c>
      <c r="G203" s="55" t="s">
        <v>3533</v>
      </c>
      <c r="H203" s="55" t="s">
        <v>3534</v>
      </c>
      <c r="I203" s="55"/>
      <c r="J203" s="55" t="str">
        <f>CONCATENATE(Table5[[#This Row],[Contract Code]],G203,H203)</f>
        <v>PH6=A NA&lt;equity&gt;CT</v>
      </c>
      <c r="K203" s="55"/>
    </row>
    <row r="204" spans="1:11" s="35" customFormat="1" x14ac:dyDescent="0.25">
      <c r="A204" s="9" t="s">
        <v>21</v>
      </c>
      <c r="B204" s="19" t="s">
        <v>770</v>
      </c>
      <c r="C204" s="31" t="s">
        <v>2897</v>
      </c>
      <c r="D204" s="31" t="str">
        <f t="shared" si="3"/>
        <v>PH7=A NA&lt;equity&gt;CT</v>
      </c>
      <c r="E204" s="42" t="s">
        <v>2869</v>
      </c>
      <c r="G204" s="55" t="s">
        <v>3533</v>
      </c>
      <c r="H204" s="55" t="s">
        <v>3534</v>
      </c>
      <c r="I204" s="55"/>
      <c r="J204" s="55" t="str">
        <f>CONCATENATE(Table5[[#This Row],[Contract Code]],G204,H204)</f>
        <v>PH7=A NA&lt;equity&gt;CT</v>
      </c>
      <c r="K204" s="55"/>
    </row>
    <row r="205" spans="1:11" s="35" customFormat="1" x14ac:dyDescent="0.25">
      <c r="A205" s="9" t="s">
        <v>21</v>
      </c>
      <c r="B205" s="3" t="s">
        <v>938</v>
      </c>
      <c r="C205" s="31" t="s">
        <v>1740</v>
      </c>
      <c r="D205" s="31" t="str">
        <f t="shared" si="3"/>
        <v>PA6=A NA&lt;equity&gt;CT</v>
      </c>
      <c r="E205" s="8" t="s">
        <v>571</v>
      </c>
      <c r="G205" s="55" t="s">
        <v>3533</v>
      </c>
      <c r="H205" s="55" t="s">
        <v>3534</v>
      </c>
      <c r="I205" s="55"/>
      <c r="J205" s="55" t="str">
        <f>CONCATENATE(Table5[[#This Row],[Contract Code]],G205,H205)</f>
        <v>PA6=A NA&lt;equity&gt;CT</v>
      </c>
      <c r="K205" s="55"/>
    </row>
    <row r="206" spans="1:11" s="35" customFormat="1" x14ac:dyDescent="0.25">
      <c r="A206" s="19" t="s">
        <v>21</v>
      </c>
      <c r="B206" s="3" t="s">
        <v>2928</v>
      </c>
      <c r="C206" s="31" t="s">
        <v>2929</v>
      </c>
      <c r="D206" s="31" t="str">
        <f t="shared" si="3"/>
        <v>PT6=A NA&lt;equity&gt;CT</v>
      </c>
      <c r="E206" s="31" t="s">
        <v>2930</v>
      </c>
      <c r="G206" s="55" t="s">
        <v>3533</v>
      </c>
      <c r="H206" s="55" t="s">
        <v>3534</v>
      </c>
      <c r="I206" s="55"/>
      <c r="J206" s="55" t="str">
        <f>CONCATENATE(Table5[[#This Row],[Contract Code]],G206,H206)</f>
        <v>PT6=A NA&lt;equity&gt;CT</v>
      </c>
      <c r="K206" s="55"/>
    </row>
    <row r="207" spans="1:11" s="35" customFormat="1" x14ac:dyDescent="0.25">
      <c r="A207" s="9" t="s">
        <v>21</v>
      </c>
      <c r="B207" s="19" t="s">
        <v>771</v>
      </c>
      <c r="C207" s="31" t="s">
        <v>1587</v>
      </c>
      <c r="D207" s="31" t="str">
        <f t="shared" si="3"/>
        <v>PN6=A NA&lt;equity&gt;CT</v>
      </c>
      <c r="E207" s="8" t="s">
        <v>421</v>
      </c>
      <c r="G207" s="55" t="s">
        <v>3533</v>
      </c>
      <c r="H207" s="55" t="s">
        <v>3534</v>
      </c>
      <c r="I207" s="55"/>
      <c r="J207" s="55" t="str">
        <f>CONCATENATE(Table5[[#This Row],[Contract Code]],G207,H207)</f>
        <v>PN6=A NA&lt;equity&gt;CT</v>
      </c>
      <c r="K207" s="55"/>
    </row>
    <row r="208" spans="1:11" s="35" customFormat="1" x14ac:dyDescent="0.25">
      <c r="A208" s="9" t="s">
        <v>21</v>
      </c>
      <c r="B208" s="3" t="s">
        <v>939</v>
      </c>
      <c r="C208" s="31" t="s">
        <v>1741</v>
      </c>
      <c r="D208" s="31" t="str">
        <f t="shared" si="3"/>
        <v>PS6=A NA&lt;equity&gt;CT</v>
      </c>
      <c r="E208" s="8" t="s">
        <v>572</v>
      </c>
      <c r="G208" s="55" t="s">
        <v>3533</v>
      </c>
      <c r="H208" s="55" t="s">
        <v>3534</v>
      </c>
      <c r="I208" s="55"/>
      <c r="J208" s="55" t="str">
        <f>CONCATENATE(Table5[[#This Row],[Contract Code]],G208,H208)</f>
        <v>PS6=A NA&lt;equity&gt;CT</v>
      </c>
      <c r="K208" s="55"/>
    </row>
    <row r="209" spans="1:11" s="35" customFormat="1" x14ac:dyDescent="0.25">
      <c r="A209" s="9" t="s">
        <v>21</v>
      </c>
      <c r="B209" s="19" t="s">
        <v>939</v>
      </c>
      <c r="C209" s="31" t="s">
        <v>2915</v>
      </c>
      <c r="D209" s="31" t="str">
        <f t="shared" si="3"/>
        <v>PS7=A NA&lt;equity&gt;CT</v>
      </c>
      <c r="E209" s="42" t="s">
        <v>2887</v>
      </c>
      <c r="G209" s="55" t="s">
        <v>3533</v>
      </c>
      <c r="H209" s="55" t="s">
        <v>3534</v>
      </c>
      <c r="I209" s="55"/>
      <c r="J209" s="55" t="str">
        <f>CONCATENATE(Table5[[#This Row],[Contract Code]],G209,H209)</f>
        <v>PS7=A NA&lt;equity&gt;CT</v>
      </c>
      <c r="K209" s="55"/>
    </row>
    <row r="210" spans="1:11" s="35" customFormat="1" x14ac:dyDescent="0.25">
      <c r="A210" s="9" t="s">
        <v>21</v>
      </c>
      <c r="B210" s="3" t="s">
        <v>978</v>
      </c>
      <c r="C210" s="31" t="s">
        <v>1785</v>
      </c>
      <c r="D210" s="31" t="str">
        <f t="shared" si="3"/>
        <v>PD6=A NA&lt;equity&gt;CT</v>
      </c>
      <c r="E210" s="8" t="s">
        <v>614</v>
      </c>
      <c r="G210" s="55" t="s">
        <v>3533</v>
      </c>
      <c r="H210" s="55" t="s">
        <v>3534</v>
      </c>
      <c r="I210" s="55"/>
      <c r="J210" s="55" t="str">
        <f>CONCATENATE(Table5[[#This Row],[Contract Code]],G210,H210)</f>
        <v>PD6=A NA&lt;equity&gt;CT</v>
      </c>
      <c r="K210" s="55"/>
    </row>
    <row r="211" spans="1:11" s="35" customFormat="1" x14ac:dyDescent="0.25">
      <c r="A211" s="9" t="s">
        <v>21</v>
      </c>
      <c r="B211" s="19" t="s">
        <v>897</v>
      </c>
      <c r="C211" s="31" t="s">
        <v>1698</v>
      </c>
      <c r="D211" s="31" t="str">
        <f t="shared" si="3"/>
        <v>PY6=A NA&lt;equity&gt;CT</v>
      </c>
      <c r="E211" s="8" t="s">
        <v>530</v>
      </c>
      <c r="G211" s="55" t="s">
        <v>3533</v>
      </c>
      <c r="H211" s="55" t="s">
        <v>3534</v>
      </c>
      <c r="I211" s="55"/>
      <c r="J211" s="55" t="str">
        <f>CONCATENATE(Table5[[#This Row],[Contract Code]],G211,H211)</f>
        <v>PY6=A NA&lt;equity&gt;CT</v>
      </c>
      <c r="K211" s="55"/>
    </row>
    <row r="212" spans="1:11" s="35" customFormat="1" x14ac:dyDescent="0.25">
      <c r="A212" s="9" t="s">
        <v>21</v>
      </c>
      <c r="B212" s="3" t="s">
        <v>1091</v>
      </c>
      <c r="C212" s="31" t="s">
        <v>1905</v>
      </c>
      <c r="D212" s="31" t="str">
        <f t="shared" si="3"/>
        <v>RQ6=A NA&lt;equity&gt;CT</v>
      </c>
      <c r="E212" s="8" t="s">
        <v>732</v>
      </c>
      <c r="G212" s="55" t="s">
        <v>3533</v>
      </c>
      <c r="H212" s="55" t="s">
        <v>3534</v>
      </c>
      <c r="I212" s="55"/>
      <c r="J212" s="55" t="str">
        <f>CONCATENATE(Table5[[#This Row],[Contract Code]],G212,H212)</f>
        <v>RQ6=A NA&lt;equity&gt;CT</v>
      </c>
      <c r="K212" s="55"/>
    </row>
    <row r="213" spans="1:11" s="35" customFormat="1" x14ac:dyDescent="0.25">
      <c r="A213" s="9" t="s">
        <v>21</v>
      </c>
      <c r="B213" s="19" t="s">
        <v>2371</v>
      </c>
      <c r="C213" s="31" t="s">
        <v>1588</v>
      </c>
      <c r="D213" s="31" t="str">
        <f t="shared" si="3"/>
        <v>RA6=A NA&lt;equity&gt;CT</v>
      </c>
      <c r="E213" s="8" t="s">
        <v>422</v>
      </c>
      <c r="G213" s="55" t="s">
        <v>3533</v>
      </c>
      <c r="H213" s="55" t="s">
        <v>3534</v>
      </c>
      <c r="I213" s="55"/>
      <c r="J213" s="55" t="str">
        <f>CONCATENATE(Table5[[#This Row],[Contract Code]],G213,H213)</f>
        <v>RA6=A NA&lt;equity&gt;CT</v>
      </c>
      <c r="K213" s="55"/>
    </row>
    <row r="214" spans="1:11" s="35" customFormat="1" x14ac:dyDescent="0.25">
      <c r="A214" s="9" t="s">
        <v>21</v>
      </c>
      <c r="B214" s="3" t="s">
        <v>979</v>
      </c>
      <c r="C214" s="31" t="s">
        <v>1786</v>
      </c>
      <c r="D214" s="31" t="str">
        <f t="shared" si="3"/>
        <v>RB6=A NA&lt;equity&gt;CT</v>
      </c>
      <c r="E214" s="8" t="s">
        <v>615</v>
      </c>
      <c r="G214" s="55" t="s">
        <v>3533</v>
      </c>
      <c r="H214" s="55" t="s">
        <v>3534</v>
      </c>
      <c r="I214" s="55"/>
      <c r="J214" s="55" t="str">
        <f>CONCATENATE(Table5[[#This Row],[Contract Code]],G214,H214)</f>
        <v>RB6=A NA&lt;equity&gt;CT</v>
      </c>
      <c r="K214" s="55"/>
    </row>
    <row r="215" spans="1:11" s="35" customFormat="1" x14ac:dyDescent="0.25">
      <c r="A215" s="9" t="s">
        <v>21</v>
      </c>
      <c r="B215" s="3" t="s">
        <v>1010</v>
      </c>
      <c r="C215" s="31" t="s">
        <v>1820</v>
      </c>
      <c r="D215" s="31" t="str">
        <f t="shared" si="3"/>
        <v>EL6=A NA&lt;equity&gt;CT</v>
      </c>
      <c r="E215" s="8" t="s">
        <v>648</v>
      </c>
      <c r="G215" s="55" t="s">
        <v>3533</v>
      </c>
      <c r="H215" s="55" t="s">
        <v>3534</v>
      </c>
      <c r="I215" s="55"/>
      <c r="J215" s="55" t="str">
        <f>CONCATENATE(Table5[[#This Row],[Contract Code]],G215,H215)</f>
        <v>EL6=A NA&lt;equity&gt;CT</v>
      </c>
      <c r="K215" s="55"/>
    </row>
    <row r="216" spans="1:11" s="35" customFormat="1" x14ac:dyDescent="0.25">
      <c r="A216" s="9" t="s">
        <v>21</v>
      </c>
      <c r="B216" s="19" t="s">
        <v>2412</v>
      </c>
      <c r="C216" s="31" t="s">
        <v>1589</v>
      </c>
      <c r="D216" s="31" t="str">
        <f t="shared" si="3"/>
        <v>RE6=A NA&lt;equity&gt;CT</v>
      </c>
      <c r="E216" s="31" t="s">
        <v>423</v>
      </c>
      <c r="G216" s="55" t="s">
        <v>3533</v>
      </c>
      <c r="H216" s="55" t="s">
        <v>3534</v>
      </c>
      <c r="I216" s="55"/>
      <c r="J216" s="55" t="str">
        <f>CONCATENATE(Table5[[#This Row],[Contract Code]],G216,H216)</f>
        <v>RE6=A NA&lt;equity&gt;CT</v>
      </c>
      <c r="K216" s="55"/>
    </row>
    <row r="217" spans="1:11" s="35" customFormat="1" x14ac:dyDescent="0.25">
      <c r="A217" s="9" t="s">
        <v>21</v>
      </c>
      <c r="B217" s="3" t="s">
        <v>2413</v>
      </c>
      <c r="C217" s="31" t="s">
        <v>1787</v>
      </c>
      <c r="D217" s="31" t="str">
        <f t="shared" si="3"/>
        <v>RL6=A NA&lt;equity&gt;CT</v>
      </c>
      <c r="E217" s="8" t="s">
        <v>616</v>
      </c>
      <c r="G217" s="55" t="s">
        <v>3533</v>
      </c>
      <c r="H217" s="55" t="s">
        <v>3534</v>
      </c>
      <c r="I217" s="55"/>
      <c r="J217" s="55" t="str">
        <f>CONCATENATE(Table5[[#This Row],[Contract Code]],G217,H217)</f>
        <v>RL6=A NA&lt;equity&gt;CT</v>
      </c>
      <c r="K217" s="55"/>
    </row>
    <row r="218" spans="1:11" s="35" customFormat="1" x14ac:dyDescent="0.25">
      <c r="A218" s="9" t="s">
        <v>21</v>
      </c>
      <c r="B218" s="3" t="s">
        <v>980</v>
      </c>
      <c r="C218" s="31" t="s">
        <v>1788</v>
      </c>
      <c r="D218" s="31" t="str">
        <f t="shared" si="3"/>
        <v>RO6=A NA&lt;equity&gt;CT</v>
      </c>
      <c r="E218" s="8" t="s">
        <v>617</v>
      </c>
      <c r="G218" s="55" t="s">
        <v>3533</v>
      </c>
      <c r="H218" s="55" t="s">
        <v>3534</v>
      </c>
      <c r="I218" s="55"/>
      <c r="J218" s="55" t="str">
        <f>CONCATENATE(Table5[[#This Row],[Contract Code]],G218,H218)</f>
        <v>RO6=A NA&lt;equity&gt;CT</v>
      </c>
      <c r="K218" s="55"/>
    </row>
    <row r="219" spans="1:11" s="35" customFormat="1" x14ac:dyDescent="0.25">
      <c r="A219" s="9" t="s">
        <v>21</v>
      </c>
      <c r="B219" s="3" t="s">
        <v>1011</v>
      </c>
      <c r="C219" s="31" t="s">
        <v>1821</v>
      </c>
      <c r="D219" s="31" t="str">
        <f t="shared" si="3"/>
        <v>RP6=A NA&lt;equity&gt;CT</v>
      </c>
      <c r="E219" s="8" t="s">
        <v>649</v>
      </c>
      <c r="G219" s="55" t="s">
        <v>3533</v>
      </c>
      <c r="H219" s="55" t="s">
        <v>3534</v>
      </c>
      <c r="I219" s="55"/>
      <c r="J219" s="55" t="str">
        <f>CONCATENATE(Table5[[#This Row],[Contract Code]],G219,H219)</f>
        <v>RP6=A NA&lt;equity&gt;CT</v>
      </c>
      <c r="K219" s="55"/>
    </row>
    <row r="220" spans="1:11" s="35" customFormat="1" x14ac:dyDescent="0.25">
      <c r="A220" s="9" t="s">
        <v>21</v>
      </c>
      <c r="B220" s="3" t="s">
        <v>940</v>
      </c>
      <c r="C220" s="31" t="s">
        <v>1742</v>
      </c>
      <c r="D220" s="31" t="str">
        <f t="shared" si="3"/>
        <v>RH6=A NA&lt;equity&gt;CT</v>
      </c>
      <c r="E220" s="8" t="s">
        <v>573</v>
      </c>
      <c r="G220" s="55" t="s">
        <v>3533</v>
      </c>
      <c r="H220" s="55" t="s">
        <v>3534</v>
      </c>
      <c r="I220" s="55"/>
      <c r="J220" s="55" t="str">
        <f>CONCATENATE(Table5[[#This Row],[Contract Code]],G220,H220)</f>
        <v>RH6=A NA&lt;equity&gt;CT</v>
      </c>
      <c r="K220" s="55"/>
    </row>
    <row r="221" spans="1:11" s="35" customFormat="1" x14ac:dyDescent="0.25">
      <c r="A221" s="9" t="s">
        <v>21</v>
      </c>
      <c r="B221" s="3" t="s">
        <v>981</v>
      </c>
      <c r="C221" s="31" t="s">
        <v>1789</v>
      </c>
      <c r="D221" s="31" t="str">
        <f t="shared" si="3"/>
        <v>RV6=A NA&lt;equity&gt;CT</v>
      </c>
      <c r="E221" s="8" t="s">
        <v>618</v>
      </c>
      <c r="G221" s="55" t="s">
        <v>3533</v>
      </c>
      <c r="H221" s="55" t="s">
        <v>3534</v>
      </c>
      <c r="I221" s="55"/>
      <c r="J221" s="55" t="str">
        <f>CONCATENATE(Table5[[#This Row],[Contract Code]],G221,H221)</f>
        <v>RV6=A NA&lt;equity&gt;CT</v>
      </c>
      <c r="K221" s="55"/>
    </row>
    <row r="222" spans="1:11" s="35" customFormat="1" x14ac:dyDescent="0.25">
      <c r="A222" s="9" t="s">
        <v>21</v>
      </c>
      <c r="B222" s="3" t="s">
        <v>1077</v>
      </c>
      <c r="C222" s="31" t="s">
        <v>1891</v>
      </c>
      <c r="D222" s="31" t="str">
        <f t="shared" si="3"/>
        <v>RX6=A NA&lt;equity&gt;CT</v>
      </c>
      <c r="E222" s="8" t="s">
        <v>718</v>
      </c>
      <c r="G222" s="55" t="s">
        <v>3533</v>
      </c>
      <c r="H222" s="55" t="s">
        <v>3534</v>
      </c>
      <c r="I222" s="55"/>
      <c r="J222" s="55" t="str">
        <f>CONCATENATE(Table5[[#This Row],[Contract Code]],G222,H222)</f>
        <v>RX6=A NA&lt;equity&gt;CT</v>
      </c>
      <c r="K222" s="55"/>
    </row>
    <row r="223" spans="1:11" s="35" customFormat="1" x14ac:dyDescent="0.25">
      <c r="A223" s="9" t="s">
        <v>21</v>
      </c>
      <c r="B223" s="3" t="s">
        <v>982</v>
      </c>
      <c r="C223" s="31" t="s">
        <v>1790</v>
      </c>
      <c r="D223" s="31" t="str">
        <f t="shared" si="3"/>
        <v>RR6=A NA&lt;equity&gt;CT</v>
      </c>
      <c r="E223" s="8" t="s">
        <v>619</v>
      </c>
      <c r="G223" s="55" t="s">
        <v>3533</v>
      </c>
      <c r="H223" s="55" t="s">
        <v>3534</v>
      </c>
      <c r="I223" s="55"/>
      <c r="J223" s="55" t="str">
        <f>CONCATENATE(Table5[[#This Row],[Contract Code]],G223,H223)</f>
        <v>RR6=A NA&lt;equity&gt;CT</v>
      </c>
      <c r="K223" s="55"/>
    </row>
    <row r="224" spans="1:11" s="35" customFormat="1" x14ac:dyDescent="0.25">
      <c r="A224" s="9" t="s">
        <v>21</v>
      </c>
      <c r="B224" s="19" t="s">
        <v>3269</v>
      </c>
      <c r="C224" s="31" t="s">
        <v>1590</v>
      </c>
      <c r="D224" s="31" t="str">
        <f t="shared" si="3"/>
        <v>RD6=A NA&lt;equity&gt;CT</v>
      </c>
      <c r="E224" s="8" t="s">
        <v>3271</v>
      </c>
      <c r="G224" s="55" t="s">
        <v>3533</v>
      </c>
      <c r="H224" s="55" t="s">
        <v>3534</v>
      </c>
      <c r="I224" s="55"/>
      <c r="J224" s="55" t="str">
        <f>CONCATENATE(Table5[[#This Row],[Contract Code]],G224,H224)</f>
        <v>RD6=A NA&lt;equity&gt;CT</v>
      </c>
      <c r="K224" s="55"/>
    </row>
    <row r="225" spans="1:11" s="35" customFormat="1" x14ac:dyDescent="0.25">
      <c r="A225" s="9" t="s">
        <v>21</v>
      </c>
      <c r="B225" s="3" t="s">
        <v>941</v>
      </c>
      <c r="C225" s="31" t="s">
        <v>1743</v>
      </c>
      <c r="D225" s="31" t="str">
        <f t="shared" si="3"/>
        <v>RW6=A NA&lt;equity&gt;CT</v>
      </c>
      <c r="E225" s="8" t="s">
        <v>574</v>
      </c>
      <c r="G225" s="55" t="s">
        <v>3533</v>
      </c>
      <c r="H225" s="55" t="s">
        <v>3534</v>
      </c>
      <c r="I225" s="55"/>
      <c r="J225" s="55" t="str">
        <f>CONCATENATE(Table5[[#This Row],[Contract Code]],G225,H225)</f>
        <v>RW6=A NA&lt;equity&gt;CT</v>
      </c>
      <c r="K225" s="55"/>
    </row>
    <row r="226" spans="1:11" s="35" customFormat="1" x14ac:dyDescent="0.25">
      <c r="A226" s="9" t="s">
        <v>21</v>
      </c>
      <c r="B226" s="19" t="s">
        <v>941</v>
      </c>
      <c r="C226" s="31" t="s">
        <v>2916</v>
      </c>
      <c r="D226" s="31" t="str">
        <f t="shared" si="3"/>
        <v>RW7=A NA&lt;equity&gt;CT</v>
      </c>
      <c r="E226" s="42" t="s">
        <v>2888</v>
      </c>
      <c r="G226" s="55" t="s">
        <v>3533</v>
      </c>
      <c r="H226" s="55" t="s">
        <v>3534</v>
      </c>
      <c r="I226" s="55"/>
      <c r="J226" s="55" t="str">
        <f>CONCATENATE(Table5[[#This Row],[Contract Code]],G226,H226)</f>
        <v>RW7=A NA&lt;equity&gt;CT</v>
      </c>
      <c r="K226" s="55"/>
    </row>
    <row r="227" spans="1:11" s="35" customFormat="1" x14ac:dyDescent="0.25">
      <c r="A227" s="9" t="s">
        <v>21</v>
      </c>
      <c r="B227" s="3" t="s">
        <v>983</v>
      </c>
      <c r="C227" s="31" t="s">
        <v>1791</v>
      </c>
      <c r="D227" s="31" t="str">
        <f t="shared" si="3"/>
        <v>SJ6=A NA&lt;equity&gt;CT</v>
      </c>
      <c r="E227" s="31" t="s">
        <v>620</v>
      </c>
      <c r="G227" s="55" t="s">
        <v>3533</v>
      </c>
      <c r="H227" s="55" t="s">
        <v>3534</v>
      </c>
      <c r="I227" s="55"/>
      <c r="J227" s="55" t="str">
        <f>CONCATENATE(Table5[[#This Row],[Contract Code]],G227,H227)</f>
        <v>SJ6=A NA&lt;equity&gt;CT</v>
      </c>
      <c r="K227" s="55"/>
    </row>
    <row r="228" spans="1:11" s="35" customFormat="1" x14ac:dyDescent="0.25">
      <c r="A228" s="9" t="s">
        <v>21</v>
      </c>
      <c r="B228" s="19" t="s">
        <v>898</v>
      </c>
      <c r="C228" s="31" t="s">
        <v>1699</v>
      </c>
      <c r="D228" s="31" t="str">
        <f t="shared" si="3"/>
        <v>QG6=A NA&lt;equity&gt;CT</v>
      </c>
      <c r="E228" s="8" t="s">
        <v>531</v>
      </c>
      <c r="G228" s="55" t="s">
        <v>3533</v>
      </c>
      <c r="H228" s="55" t="s">
        <v>3534</v>
      </c>
      <c r="I228" s="55"/>
      <c r="J228" s="55" t="str">
        <f>CONCATENATE(Table5[[#This Row],[Contract Code]],G228,H228)</f>
        <v>QG6=A NA&lt;equity&gt;CT</v>
      </c>
      <c r="K228" s="55"/>
    </row>
    <row r="229" spans="1:11" s="35" customFormat="1" x14ac:dyDescent="0.25">
      <c r="A229" s="9" t="s">
        <v>21</v>
      </c>
      <c r="B229" s="3" t="s">
        <v>942</v>
      </c>
      <c r="C229" s="31" t="s">
        <v>1744</v>
      </c>
      <c r="D229" s="31" t="str">
        <f t="shared" si="3"/>
        <v>SL6=A NA&lt;equity&gt;CT</v>
      </c>
      <c r="E229" s="31" t="s">
        <v>575</v>
      </c>
      <c r="G229" s="55" t="s">
        <v>3533</v>
      </c>
      <c r="H229" s="55" t="s">
        <v>3534</v>
      </c>
      <c r="I229" s="55"/>
      <c r="J229" s="55" t="str">
        <f>CONCATENATE(Table5[[#This Row],[Contract Code]],G229,H229)</f>
        <v>SL6=A NA&lt;equity&gt;CT</v>
      </c>
      <c r="K229" s="55"/>
    </row>
    <row r="230" spans="1:11" s="35" customFormat="1" x14ac:dyDescent="0.25">
      <c r="A230" s="9" t="s">
        <v>21</v>
      </c>
      <c r="B230" s="3" t="s">
        <v>1030</v>
      </c>
      <c r="C230" s="31" t="s">
        <v>1844</v>
      </c>
      <c r="D230" s="31" t="str">
        <f t="shared" si="3"/>
        <v>AY6=A NA&lt;equity&gt;CT</v>
      </c>
      <c r="E230" s="8" t="s">
        <v>671</v>
      </c>
      <c r="G230" s="55" t="s">
        <v>3533</v>
      </c>
      <c r="H230" s="55" t="s">
        <v>3534</v>
      </c>
      <c r="I230" s="55"/>
      <c r="J230" s="55" t="str">
        <f>CONCATENATE(Table5[[#This Row],[Contract Code]],G230,H230)</f>
        <v>AY6=A NA&lt;equity&gt;CT</v>
      </c>
      <c r="K230" s="55"/>
    </row>
    <row r="231" spans="1:11" s="35" customFormat="1" x14ac:dyDescent="0.25">
      <c r="A231" s="9" t="s">
        <v>21</v>
      </c>
      <c r="B231" s="3" t="s">
        <v>1050</v>
      </c>
      <c r="C231" s="31" t="s">
        <v>1864</v>
      </c>
      <c r="D231" s="31" t="str">
        <f t="shared" si="3"/>
        <v>NK6=A NA&lt;equity&gt;CT</v>
      </c>
      <c r="E231" s="8" t="s">
        <v>691</v>
      </c>
      <c r="G231" s="55" t="s">
        <v>3533</v>
      </c>
      <c r="H231" s="55" t="s">
        <v>3534</v>
      </c>
      <c r="I231" s="55"/>
      <c r="J231" s="55" t="str">
        <f>CONCATENATE(Table5[[#This Row],[Contract Code]],G231,H231)</f>
        <v>NK6=A NA&lt;equity&gt;CT</v>
      </c>
      <c r="K231" s="55"/>
    </row>
    <row r="232" spans="1:11" s="35" customFormat="1" x14ac:dyDescent="0.25">
      <c r="A232" s="9" t="s">
        <v>21</v>
      </c>
      <c r="B232" s="3" t="s">
        <v>943</v>
      </c>
      <c r="C232" s="31" t="s">
        <v>1745</v>
      </c>
      <c r="D232" s="31" t="str">
        <f t="shared" si="3"/>
        <v>AP6=A NA&lt;equity&gt;CT</v>
      </c>
      <c r="E232" s="31" t="s">
        <v>576</v>
      </c>
      <c r="G232" s="55" t="s">
        <v>3533</v>
      </c>
      <c r="H232" s="55" t="s">
        <v>3534</v>
      </c>
      <c r="I232" s="55"/>
      <c r="J232" s="55" t="str">
        <f>CONCATENATE(Table5[[#This Row],[Contract Code]],G232,H232)</f>
        <v>AP6=A NA&lt;equity&gt;CT</v>
      </c>
      <c r="K232" s="55"/>
    </row>
    <row r="233" spans="1:11" s="35" customFormat="1" x14ac:dyDescent="0.25">
      <c r="A233" s="9" t="s">
        <v>21</v>
      </c>
      <c r="B233" s="19" t="s">
        <v>943</v>
      </c>
      <c r="C233" s="31" t="s">
        <v>2909</v>
      </c>
      <c r="D233" s="31" t="str">
        <f t="shared" si="3"/>
        <v>AP7=A NA&lt;equity&gt;CT</v>
      </c>
      <c r="E233" s="42" t="s">
        <v>2881</v>
      </c>
      <c r="G233" s="55" t="s">
        <v>3533</v>
      </c>
      <c r="H233" s="55" t="s">
        <v>3534</v>
      </c>
      <c r="I233" s="55"/>
      <c r="J233" s="55" t="str">
        <f>CONCATENATE(Table5[[#This Row],[Contract Code]],G233,H233)</f>
        <v>AP7=A NA&lt;equity&gt;CT</v>
      </c>
      <c r="K233" s="55"/>
    </row>
    <row r="234" spans="1:11" s="35" customFormat="1" x14ac:dyDescent="0.25">
      <c r="A234" s="9" t="s">
        <v>21</v>
      </c>
      <c r="B234" s="19" t="s">
        <v>772</v>
      </c>
      <c r="C234" s="31" t="s">
        <v>1591</v>
      </c>
      <c r="D234" s="31" t="str">
        <f t="shared" si="3"/>
        <v>SB6=A NA&lt;equity&gt;CT</v>
      </c>
      <c r="E234" s="8" t="s">
        <v>424</v>
      </c>
      <c r="G234" s="55" t="s">
        <v>3533</v>
      </c>
      <c r="H234" s="55" t="s">
        <v>3534</v>
      </c>
      <c r="I234" s="55"/>
      <c r="J234" s="55" t="str">
        <f>CONCATENATE(Table5[[#This Row],[Contract Code]],G234,H234)</f>
        <v>SB6=A NA&lt;equity&gt;CT</v>
      </c>
      <c r="K234" s="55"/>
    </row>
    <row r="235" spans="1:11" s="35" customFormat="1" x14ac:dyDescent="0.25">
      <c r="A235" s="9" t="s">
        <v>21</v>
      </c>
      <c r="B235" s="3" t="s">
        <v>1051</v>
      </c>
      <c r="C235" s="31" t="s">
        <v>1865</v>
      </c>
      <c r="D235" s="31" t="str">
        <f t="shared" si="3"/>
        <v>SV6=A NA&lt;equity&gt;CT</v>
      </c>
      <c r="E235" s="31" t="s">
        <v>692</v>
      </c>
      <c r="G235" s="55" t="s">
        <v>3533</v>
      </c>
      <c r="H235" s="55" t="s">
        <v>3534</v>
      </c>
      <c r="I235" s="55"/>
      <c r="J235" s="55" t="str">
        <f>CONCATENATE(Table5[[#This Row],[Contract Code]],G235,H235)</f>
        <v>SV6=A NA&lt;equity&gt;CT</v>
      </c>
      <c r="K235" s="55"/>
    </row>
    <row r="236" spans="1:11" s="35" customFormat="1" x14ac:dyDescent="0.25">
      <c r="A236" s="9" t="s">
        <v>21</v>
      </c>
      <c r="B236" s="3" t="s">
        <v>1078</v>
      </c>
      <c r="C236" s="31" t="s">
        <v>1892</v>
      </c>
      <c r="D236" s="31" t="str">
        <f t="shared" si="3"/>
        <v>QM6=A NA&lt;equity&gt;CT</v>
      </c>
      <c r="E236" s="8" t="s">
        <v>719</v>
      </c>
      <c r="G236" s="55" t="s">
        <v>3533</v>
      </c>
      <c r="H236" s="55" t="s">
        <v>3534</v>
      </c>
      <c r="I236" s="55"/>
      <c r="J236" s="55" t="str">
        <f>CONCATENATE(Table5[[#This Row],[Contract Code]],G236,H236)</f>
        <v>QM6=A NA&lt;equity&gt;CT</v>
      </c>
      <c r="K236" s="55"/>
    </row>
    <row r="237" spans="1:11" s="35" customFormat="1" x14ac:dyDescent="0.25">
      <c r="A237" s="9" t="s">
        <v>21</v>
      </c>
      <c r="B237" s="3" t="s">
        <v>1052</v>
      </c>
      <c r="C237" s="31" t="s">
        <v>1866</v>
      </c>
      <c r="D237" s="31" t="str">
        <f t="shared" si="3"/>
        <v>UR6=A NA&lt;equity&gt;CT</v>
      </c>
      <c r="E237" s="8" t="s">
        <v>693</v>
      </c>
      <c r="G237" s="55" t="s">
        <v>3533</v>
      </c>
      <c r="H237" s="55" t="s">
        <v>3534</v>
      </c>
      <c r="I237" s="55"/>
      <c r="J237" s="55" t="str">
        <f>CONCATENATE(Table5[[#This Row],[Contract Code]],G237,H237)</f>
        <v>UR6=A NA&lt;equity&gt;CT</v>
      </c>
      <c r="K237" s="55"/>
    </row>
    <row r="238" spans="1:11" s="35" customFormat="1" x14ac:dyDescent="0.25">
      <c r="A238" s="9" t="s">
        <v>21</v>
      </c>
      <c r="B238" s="3" t="s">
        <v>1079</v>
      </c>
      <c r="C238" s="31" t="s">
        <v>1893</v>
      </c>
      <c r="D238" s="31" t="str">
        <f t="shared" si="3"/>
        <v>QN6=A NA&lt;equity&gt;CT</v>
      </c>
      <c r="E238" s="8" t="s">
        <v>720</v>
      </c>
      <c r="G238" s="55" t="s">
        <v>3533</v>
      </c>
      <c r="H238" s="55" t="s">
        <v>3534</v>
      </c>
      <c r="I238" s="55"/>
      <c r="J238" s="55" t="str">
        <f>CONCATENATE(Table5[[#This Row],[Contract Code]],G238,H238)</f>
        <v>QN6=A NA&lt;equity&gt;CT</v>
      </c>
      <c r="K238" s="55"/>
    </row>
    <row r="239" spans="1:11" s="35" customFormat="1" x14ac:dyDescent="0.25">
      <c r="A239" s="19" t="s">
        <v>21</v>
      </c>
      <c r="B239" s="3" t="s">
        <v>3445</v>
      </c>
      <c r="C239" s="31" t="s">
        <v>3438</v>
      </c>
      <c r="D239" s="31" t="str">
        <f t="shared" si="3"/>
        <v>IR6=A NA&lt;equity&gt;CT</v>
      </c>
      <c r="E239" s="31" t="s">
        <v>3446</v>
      </c>
      <c r="G239" s="55" t="s">
        <v>3533</v>
      </c>
      <c r="H239" s="55" t="s">
        <v>3534</v>
      </c>
      <c r="I239" s="55"/>
      <c r="J239" s="55" t="str">
        <f>CONCATENATE(Table5[[#This Row],[Contract Code]],G239,H239)</f>
        <v>IR6=A NA&lt;equity&gt;CT</v>
      </c>
      <c r="K239" s="55"/>
    </row>
    <row r="240" spans="1:11" s="35" customFormat="1" x14ac:dyDescent="0.25">
      <c r="A240" s="9" t="s">
        <v>21</v>
      </c>
      <c r="B240" s="3" t="s">
        <v>2804</v>
      </c>
      <c r="C240" s="31" t="s">
        <v>2800</v>
      </c>
      <c r="D240" s="31" t="str">
        <f t="shared" si="3"/>
        <v>SI6=A NA&lt;equity&gt;CT</v>
      </c>
      <c r="E240" s="31" t="s">
        <v>2801</v>
      </c>
      <c r="G240" s="55" t="s">
        <v>3533</v>
      </c>
      <c r="H240" s="55" t="s">
        <v>3534</v>
      </c>
      <c r="I240" s="55"/>
      <c r="J240" s="55" t="str">
        <f>CONCATENATE(Table5[[#This Row],[Contract Code]],G240,H240)</f>
        <v>SI6=A NA&lt;equity&gt;CT</v>
      </c>
      <c r="K240" s="55"/>
    </row>
    <row r="241" spans="1:11" s="35" customFormat="1" x14ac:dyDescent="0.25">
      <c r="A241" s="9" t="s">
        <v>21</v>
      </c>
      <c r="B241" s="19" t="s">
        <v>2804</v>
      </c>
      <c r="C241" s="31" t="s">
        <v>2910</v>
      </c>
      <c r="D241" s="31" t="str">
        <f t="shared" si="3"/>
        <v>SI7=A NA&lt;equity&gt;CT</v>
      </c>
      <c r="E241" s="42" t="s">
        <v>2882</v>
      </c>
      <c r="G241" s="55" t="s">
        <v>3533</v>
      </c>
      <c r="H241" s="55" t="s">
        <v>3534</v>
      </c>
      <c r="I241" s="55"/>
      <c r="J241" s="55" t="str">
        <f>CONCATENATE(Table5[[#This Row],[Contract Code]],G241,H241)</f>
        <v>SI7=A NA&lt;equity&gt;CT</v>
      </c>
      <c r="K241" s="55"/>
    </row>
    <row r="242" spans="1:11" s="35" customFormat="1" x14ac:dyDescent="0.25">
      <c r="A242" s="19" t="s">
        <v>21</v>
      </c>
      <c r="B242" s="19" t="s">
        <v>2922</v>
      </c>
      <c r="C242" s="31" t="s">
        <v>2931</v>
      </c>
      <c r="D242" s="31" t="str">
        <f t="shared" si="3"/>
        <v>MN6=A NA&lt;equity&gt;CT</v>
      </c>
      <c r="E242" s="45" t="s">
        <v>2932</v>
      </c>
      <c r="G242" s="55" t="s">
        <v>3533</v>
      </c>
      <c r="H242" s="55" t="s">
        <v>3534</v>
      </c>
      <c r="I242" s="55"/>
      <c r="J242" s="55" t="str">
        <f>CONCATENATE(Table5[[#This Row],[Contract Code]],G242,H242)</f>
        <v>MN6=A NA&lt;equity&gt;CT</v>
      </c>
      <c r="K242" s="55"/>
    </row>
    <row r="243" spans="1:11" s="35" customFormat="1" x14ac:dyDescent="0.25">
      <c r="A243" s="19" t="s">
        <v>21</v>
      </c>
      <c r="B243" s="19" t="s">
        <v>2373</v>
      </c>
      <c r="C243" s="31" t="s">
        <v>3097</v>
      </c>
      <c r="D243" s="31" t="str">
        <f t="shared" si="3"/>
        <v>NY6=A NA&lt;equity&gt;CT</v>
      </c>
      <c r="E243" s="45" t="s">
        <v>3098</v>
      </c>
      <c r="G243" s="55" t="s">
        <v>3533</v>
      </c>
      <c r="H243" s="55" t="s">
        <v>3534</v>
      </c>
      <c r="I243" s="55"/>
      <c r="J243" s="55" t="str">
        <f>CONCATENATE(Table5[[#This Row],[Contract Code]],G243,H243)</f>
        <v>NY6=A NA&lt;equity&gt;CT</v>
      </c>
      <c r="K243" s="55"/>
    </row>
    <row r="244" spans="1:11" s="35" customFormat="1" x14ac:dyDescent="0.25">
      <c r="A244" s="19" t="s">
        <v>21</v>
      </c>
      <c r="B244" s="19" t="s">
        <v>2373</v>
      </c>
      <c r="C244" s="31" t="s">
        <v>3100</v>
      </c>
      <c r="D244" s="31" t="str">
        <f t="shared" si="3"/>
        <v>NY7=A NA&lt;equity&gt;CT</v>
      </c>
      <c r="E244" s="45" t="s">
        <v>3099</v>
      </c>
      <c r="G244" s="55" t="s">
        <v>3533</v>
      </c>
      <c r="H244" s="55" t="s">
        <v>3534</v>
      </c>
      <c r="I244" s="55"/>
      <c r="J244" s="55" t="str">
        <f>CONCATENATE(Table5[[#This Row],[Contract Code]],G244,H244)</f>
        <v>NY7=A NA&lt;equity&gt;CT</v>
      </c>
      <c r="K244" s="55"/>
    </row>
    <row r="245" spans="1:11" s="35" customFormat="1" x14ac:dyDescent="0.25">
      <c r="A245" s="9" t="s">
        <v>21</v>
      </c>
      <c r="B245" s="3" t="s">
        <v>1080</v>
      </c>
      <c r="C245" s="31" t="s">
        <v>1894</v>
      </c>
      <c r="D245" s="31" t="str">
        <f t="shared" si="3"/>
        <v>IK6=A NA&lt;equity&gt;CT</v>
      </c>
      <c r="E245" s="8" t="s">
        <v>721</v>
      </c>
      <c r="G245" s="55" t="s">
        <v>3533</v>
      </c>
      <c r="H245" s="55" t="s">
        <v>3534</v>
      </c>
      <c r="I245" s="55"/>
      <c r="J245" s="55" t="str">
        <f>CONCATENATE(Table5[[#This Row],[Contract Code]],G245,H245)</f>
        <v>IK6=A NA&lt;equity&gt;CT</v>
      </c>
      <c r="K245" s="55"/>
    </row>
    <row r="246" spans="1:11" s="35" customFormat="1" x14ac:dyDescent="0.25">
      <c r="A246" s="9" t="s">
        <v>21</v>
      </c>
      <c r="B246" s="3" t="s">
        <v>1053</v>
      </c>
      <c r="C246" s="31" t="s">
        <v>1867</v>
      </c>
      <c r="D246" s="31" t="str">
        <f t="shared" si="3"/>
        <v>KA6=A NA&lt;equity&gt;CT</v>
      </c>
      <c r="E246" s="8" t="s">
        <v>694</v>
      </c>
      <c r="G246" s="55" t="s">
        <v>3533</v>
      </c>
      <c r="H246" s="55" t="s">
        <v>3534</v>
      </c>
      <c r="I246" s="55"/>
      <c r="J246" s="55" t="str">
        <f>CONCATENATE(Table5[[#This Row],[Contract Code]],G246,H246)</f>
        <v>KA6=A NA&lt;equity&gt;CT</v>
      </c>
      <c r="K246" s="55"/>
    </row>
    <row r="247" spans="1:11" s="35" customFormat="1" x14ac:dyDescent="0.25">
      <c r="A247" s="9" t="s">
        <v>21</v>
      </c>
      <c r="B247" s="3" t="s">
        <v>1054</v>
      </c>
      <c r="C247" s="31" t="s">
        <v>1868</v>
      </c>
      <c r="D247" s="31" t="str">
        <f t="shared" si="3"/>
        <v>FA6=A NA&lt;equity&gt;CT</v>
      </c>
      <c r="E247" s="8" t="s">
        <v>695</v>
      </c>
      <c r="G247" s="55" t="s">
        <v>3533</v>
      </c>
      <c r="H247" s="55" t="s">
        <v>3534</v>
      </c>
      <c r="I247" s="55"/>
      <c r="J247" s="55" t="str">
        <f>CONCATENATE(Table5[[#This Row],[Contract Code]],G247,H247)</f>
        <v>FA6=A NA&lt;equity&gt;CT</v>
      </c>
      <c r="K247" s="55"/>
    </row>
    <row r="248" spans="1:11" s="35" customFormat="1" x14ac:dyDescent="0.25">
      <c r="A248" s="9" t="s">
        <v>21</v>
      </c>
      <c r="B248" s="3" t="s">
        <v>984</v>
      </c>
      <c r="C248" s="31" t="s">
        <v>1792</v>
      </c>
      <c r="D248" s="31" t="str">
        <f t="shared" si="3"/>
        <v>BK6=A NA&lt;equity&gt;CT</v>
      </c>
      <c r="E248" s="8" t="s">
        <v>621</v>
      </c>
      <c r="G248" s="55" t="s">
        <v>3533</v>
      </c>
      <c r="H248" s="55" t="s">
        <v>3534</v>
      </c>
      <c r="I248" s="55"/>
      <c r="J248" s="55" t="str">
        <f>CONCATENATE(Table5[[#This Row],[Contract Code]],G248,H248)</f>
        <v>BK6=A NA&lt;equity&gt;CT</v>
      </c>
      <c r="K248" s="55"/>
    </row>
    <row r="249" spans="1:11" s="35" customFormat="1" x14ac:dyDescent="0.25">
      <c r="A249" s="9" t="s">
        <v>21</v>
      </c>
      <c r="B249" s="3" t="s">
        <v>985</v>
      </c>
      <c r="C249" s="31" t="s">
        <v>1793</v>
      </c>
      <c r="D249" s="31" t="str">
        <f t="shared" si="3"/>
        <v>SH6=A NA&lt;equity&gt;CT</v>
      </c>
      <c r="E249" s="8" t="s">
        <v>622</v>
      </c>
      <c r="G249" s="55" t="s">
        <v>3533</v>
      </c>
      <c r="H249" s="55" t="s">
        <v>3534</v>
      </c>
      <c r="I249" s="55"/>
      <c r="J249" s="55" t="str">
        <f>CONCATENATE(Table5[[#This Row],[Contract Code]],G249,H249)</f>
        <v>SH6=A NA&lt;equity&gt;CT</v>
      </c>
      <c r="K249" s="55"/>
    </row>
    <row r="250" spans="1:11" s="35" customFormat="1" x14ac:dyDescent="0.25">
      <c r="A250" s="9" t="s">
        <v>21</v>
      </c>
      <c r="B250" s="3" t="s">
        <v>986</v>
      </c>
      <c r="C250" s="31" t="s">
        <v>1794</v>
      </c>
      <c r="D250" s="31" t="str">
        <f t="shared" si="3"/>
        <v>SQ6=A NA&lt;equity&gt;CT</v>
      </c>
      <c r="E250" s="8" t="s">
        <v>623</v>
      </c>
      <c r="G250" s="55" t="s">
        <v>3533</v>
      </c>
      <c r="H250" s="55" t="s">
        <v>3534</v>
      </c>
      <c r="I250" s="55"/>
      <c r="J250" s="55" t="str">
        <f>CONCATENATE(Table5[[#This Row],[Contract Code]],G250,H250)</f>
        <v>SQ6=A NA&lt;equity&gt;CT</v>
      </c>
      <c r="K250" s="55"/>
    </row>
    <row r="251" spans="1:11" s="35" customFormat="1" x14ac:dyDescent="0.25">
      <c r="A251" s="9" t="s">
        <v>21</v>
      </c>
      <c r="B251" s="19" t="s">
        <v>899</v>
      </c>
      <c r="C251" s="31" t="s">
        <v>1700</v>
      </c>
      <c r="D251" s="31" t="str">
        <f t="shared" si="3"/>
        <v>WS6=A NA&lt;equity&gt;CT</v>
      </c>
      <c r="E251" s="8" t="s">
        <v>532</v>
      </c>
      <c r="G251" s="55" t="s">
        <v>3533</v>
      </c>
      <c r="H251" s="55" t="s">
        <v>3534</v>
      </c>
      <c r="I251" s="55"/>
      <c r="J251" s="55" t="str">
        <f>CONCATENATE(Table5[[#This Row],[Contract Code]],G251,H251)</f>
        <v>WS6=A NA&lt;equity&gt;CT</v>
      </c>
      <c r="K251" s="55"/>
    </row>
    <row r="252" spans="1:11" s="35" customFormat="1" x14ac:dyDescent="0.25">
      <c r="A252" s="9" t="s">
        <v>21</v>
      </c>
      <c r="B252" s="3" t="s">
        <v>944</v>
      </c>
      <c r="C252" s="31" t="s">
        <v>1746</v>
      </c>
      <c r="D252" s="31" t="str">
        <f t="shared" si="3"/>
        <v>SF6=A NA&lt;equity&gt;CT</v>
      </c>
      <c r="E252" s="8" t="s">
        <v>577</v>
      </c>
      <c r="G252" s="55" t="s">
        <v>3533</v>
      </c>
      <c r="H252" s="55" t="s">
        <v>3534</v>
      </c>
      <c r="I252" s="55"/>
      <c r="J252" s="55" t="str">
        <f>CONCATENATE(Table5[[#This Row],[Contract Code]],G252,H252)</f>
        <v>SF6=A NA&lt;equity&gt;CT</v>
      </c>
      <c r="K252" s="55"/>
    </row>
    <row r="253" spans="1:11" s="35" customFormat="1" x14ac:dyDescent="0.25">
      <c r="A253" s="9" t="s">
        <v>21</v>
      </c>
      <c r="B253" s="3" t="s">
        <v>1081</v>
      </c>
      <c r="C253" s="31" t="s">
        <v>1895</v>
      </c>
      <c r="D253" s="31" t="str">
        <f t="shared" si="3"/>
        <v>OO6=A NA&lt;equity&gt;CT</v>
      </c>
      <c r="E253" s="8" t="s">
        <v>722</v>
      </c>
      <c r="G253" s="55" t="s">
        <v>3533</v>
      </c>
      <c r="H253" s="55" t="s">
        <v>3534</v>
      </c>
      <c r="I253" s="55"/>
      <c r="J253" s="55" t="str">
        <f>CONCATENATE(Table5[[#This Row],[Contract Code]],G253,H253)</f>
        <v>OO6=A NA&lt;equity&gt;CT</v>
      </c>
      <c r="K253" s="55"/>
    </row>
    <row r="254" spans="1:11" s="35" customFormat="1" x14ac:dyDescent="0.25">
      <c r="A254" s="9" t="s">
        <v>21</v>
      </c>
      <c r="B254" s="3" t="s">
        <v>987</v>
      </c>
      <c r="C254" s="31" t="s">
        <v>1795</v>
      </c>
      <c r="D254" s="31" t="str">
        <f t="shared" si="3"/>
        <v>SX6=A NA&lt;equity&gt;CT</v>
      </c>
      <c r="E254" s="8" t="s">
        <v>624</v>
      </c>
      <c r="G254" s="55" t="s">
        <v>3533</v>
      </c>
      <c r="H254" s="55" t="s">
        <v>3534</v>
      </c>
      <c r="I254" s="55"/>
      <c r="J254" s="55" t="str">
        <f>CONCATENATE(Table5[[#This Row],[Contract Code]],G254,H254)</f>
        <v>SX6=A NA&lt;equity&gt;CT</v>
      </c>
      <c r="K254" s="55"/>
    </row>
    <row r="255" spans="1:11" s="35" customFormat="1" x14ac:dyDescent="0.25">
      <c r="A255" s="9" t="s">
        <v>21</v>
      </c>
      <c r="B255" s="3" t="s">
        <v>3143</v>
      </c>
      <c r="C255" s="31" t="s">
        <v>1755</v>
      </c>
      <c r="D255" s="31" t="str">
        <f t="shared" si="3"/>
        <v>MG6=A NA&lt;equity&gt;CT</v>
      </c>
      <c r="E255" s="8" t="s">
        <v>585</v>
      </c>
      <c r="G255" s="55" t="s">
        <v>3533</v>
      </c>
      <c r="H255" s="55" t="s">
        <v>3534</v>
      </c>
      <c r="I255" s="55"/>
      <c r="J255" s="55" t="str">
        <f>CONCATENATE(Table5[[#This Row],[Contract Code]],G255,H255)</f>
        <v>MG6=A NA&lt;equity&gt;CT</v>
      </c>
      <c r="K255" s="55"/>
    </row>
    <row r="256" spans="1:11" s="35" customFormat="1" x14ac:dyDescent="0.25">
      <c r="A256" s="9" t="s">
        <v>21</v>
      </c>
      <c r="B256" s="3" t="s">
        <v>1031</v>
      </c>
      <c r="C256" s="31" t="s">
        <v>1845</v>
      </c>
      <c r="D256" s="31" t="str">
        <f t="shared" si="3"/>
        <v>SN6=A NA&lt;equity&gt;CT</v>
      </c>
      <c r="E256" s="8" t="s">
        <v>672</v>
      </c>
      <c r="G256" s="55" t="s">
        <v>3533</v>
      </c>
      <c r="H256" s="55" t="s">
        <v>3534</v>
      </c>
      <c r="I256" s="55"/>
      <c r="J256" s="55" t="str">
        <f>CONCATENATE(Table5[[#This Row],[Contract Code]],G256,H256)</f>
        <v>SN6=A NA&lt;equity&gt;CT</v>
      </c>
      <c r="K256" s="55"/>
    </row>
    <row r="257" spans="1:11" s="35" customFormat="1" x14ac:dyDescent="0.25">
      <c r="A257" s="9" t="s">
        <v>21</v>
      </c>
      <c r="B257" s="3" t="s">
        <v>945</v>
      </c>
      <c r="C257" s="31" t="s">
        <v>1747</v>
      </c>
      <c r="D257" s="31" t="str">
        <f t="shared" si="3"/>
        <v>SZ6=A NA&lt;equity&gt;CT</v>
      </c>
      <c r="E257" s="8" t="s">
        <v>578</v>
      </c>
      <c r="G257" s="55" t="s">
        <v>3533</v>
      </c>
      <c r="H257" s="55" t="s">
        <v>3534</v>
      </c>
      <c r="I257" s="55"/>
      <c r="J257" s="55" t="str">
        <f>CONCATENATE(Table5[[#This Row],[Contract Code]],G257,H257)</f>
        <v>SZ6=A NA&lt;equity&gt;CT</v>
      </c>
      <c r="K257" s="55"/>
    </row>
    <row r="258" spans="1:11" s="35" customFormat="1" x14ac:dyDescent="0.25">
      <c r="A258" s="9" t="s">
        <v>21</v>
      </c>
      <c r="B258" s="3" t="s">
        <v>1082</v>
      </c>
      <c r="C258" s="31" t="s">
        <v>1896</v>
      </c>
      <c r="D258" s="31" t="str">
        <f t="shared" si="3"/>
        <v>QL6=A NA&lt;equity&gt;CT</v>
      </c>
      <c r="E258" s="8" t="s">
        <v>723</v>
      </c>
      <c r="G258" s="55" t="s">
        <v>3533</v>
      </c>
      <c r="H258" s="55" t="s">
        <v>3534</v>
      </c>
      <c r="I258" s="55"/>
      <c r="J258" s="55" t="str">
        <f>CONCATENATE(Table5[[#This Row],[Contract Code]],G258,H258)</f>
        <v>QL6=A NA&lt;equity&gt;CT</v>
      </c>
      <c r="K258" s="55"/>
    </row>
    <row r="259" spans="1:11" s="35" customFormat="1" x14ac:dyDescent="0.25">
      <c r="A259" s="19" t="s">
        <v>21</v>
      </c>
      <c r="B259" s="3" t="s">
        <v>1055</v>
      </c>
      <c r="C259" s="31" t="s">
        <v>1869</v>
      </c>
      <c r="D259" s="31" t="str">
        <f t="shared" ref="D259:D322" si="4">J259</f>
        <v>VE6=A NA&lt;equity&gt;CT</v>
      </c>
      <c r="E259" s="31" t="s">
        <v>696</v>
      </c>
      <c r="G259" s="55" t="s">
        <v>3533</v>
      </c>
      <c r="H259" s="55" t="s">
        <v>3534</v>
      </c>
      <c r="I259" s="55"/>
      <c r="J259" s="55" t="str">
        <f>CONCATENATE(Table5[[#This Row],[Contract Code]],G259,H259)</f>
        <v>VE6=A NA&lt;equity&gt;CT</v>
      </c>
      <c r="K259" s="55"/>
    </row>
    <row r="260" spans="1:11" s="35" customFormat="1" x14ac:dyDescent="0.25">
      <c r="A260" s="9" t="s">
        <v>21</v>
      </c>
      <c r="B260" s="3" t="s">
        <v>1056</v>
      </c>
      <c r="C260" s="31" t="s">
        <v>1870</v>
      </c>
      <c r="D260" s="31" t="str">
        <f t="shared" si="4"/>
        <v>WD6=A NA&lt;equity&gt;CT</v>
      </c>
      <c r="E260" s="8" t="s">
        <v>697</v>
      </c>
      <c r="G260" s="55" t="s">
        <v>3533</v>
      </c>
      <c r="H260" s="55" t="s">
        <v>3534</v>
      </c>
      <c r="I260" s="55"/>
      <c r="J260" s="55" t="str">
        <f>CONCATENATE(Table5[[#This Row],[Contract Code]],G260,H260)</f>
        <v>WD6=A NA&lt;equity&gt;CT</v>
      </c>
      <c r="K260" s="55"/>
    </row>
    <row r="261" spans="1:11" s="35" customFormat="1" x14ac:dyDescent="0.25">
      <c r="A261" s="9" t="s">
        <v>21</v>
      </c>
      <c r="B261" s="3" t="s">
        <v>1057</v>
      </c>
      <c r="C261" s="31" t="s">
        <v>1871</v>
      </c>
      <c r="D261" s="31" t="str">
        <f t="shared" si="4"/>
        <v>MB6=A NA&lt;equity&gt;CT</v>
      </c>
      <c r="E261" s="8" t="s">
        <v>698</v>
      </c>
      <c r="G261" s="55" t="s">
        <v>3533</v>
      </c>
      <c r="H261" s="55" t="s">
        <v>3534</v>
      </c>
      <c r="I261" s="55"/>
      <c r="J261" s="55" t="str">
        <f>CONCATENATE(Table5[[#This Row],[Contract Code]],G261,H261)</f>
        <v>MB6=A NA&lt;equity&gt;CT</v>
      </c>
      <c r="K261" s="55"/>
    </row>
    <row r="262" spans="1:11" s="35" customFormat="1" x14ac:dyDescent="0.25">
      <c r="A262" s="9" t="s">
        <v>21</v>
      </c>
      <c r="B262" s="3" t="s">
        <v>1083</v>
      </c>
      <c r="C262" s="31" t="s">
        <v>1897</v>
      </c>
      <c r="D262" s="31" t="str">
        <f t="shared" si="4"/>
        <v>QO6=A NA&lt;equity&gt;CT</v>
      </c>
      <c r="E262" s="8" t="s">
        <v>724</v>
      </c>
      <c r="G262" s="55" t="s">
        <v>3533</v>
      </c>
      <c r="H262" s="55" t="s">
        <v>3534</v>
      </c>
      <c r="I262" s="55"/>
      <c r="J262" s="55" t="str">
        <f>CONCATENATE(Table5[[#This Row],[Contract Code]],G262,H262)</f>
        <v>QO6=A NA&lt;equity&gt;CT</v>
      </c>
      <c r="K262" s="55"/>
    </row>
    <row r="263" spans="1:11" s="35" customFormat="1" x14ac:dyDescent="0.25">
      <c r="A263" s="9" t="s">
        <v>21</v>
      </c>
      <c r="B263" s="3" t="s">
        <v>1084</v>
      </c>
      <c r="C263" s="31" t="s">
        <v>1898</v>
      </c>
      <c r="D263" s="31" t="str">
        <f t="shared" si="4"/>
        <v>QK6=A NA&lt;equity&gt;CT</v>
      </c>
      <c r="E263" s="31" t="s">
        <v>725</v>
      </c>
      <c r="G263" s="55" t="s">
        <v>3533</v>
      </c>
      <c r="H263" s="55" t="s">
        <v>3534</v>
      </c>
      <c r="I263" s="55"/>
      <c r="J263" s="55" t="str">
        <f>CONCATENATE(Table5[[#This Row],[Contract Code]],G263,H263)</f>
        <v>QK6=A NA&lt;equity&gt;CT</v>
      </c>
      <c r="K263" s="55"/>
    </row>
    <row r="264" spans="1:11" s="35" customFormat="1" x14ac:dyDescent="0.25">
      <c r="A264" s="9" t="s">
        <v>21</v>
      </c>
      <c r="B264" s="3" t="s">
        <v>946</v>
      </c>
      <c r="C264" s="31" t="s">
        <v>1748</v>
      </c>
      <c r="D264" s="31" t="str">
        <f t="shared" si="4"/>
        <v>SY6=A NA&lt;equity&gt;CT</v>
      </c>
      <c r="E264" s="8" t="s">
        <v>579</v>
      </c>
      <c r="G264" s="55" t="s">
        <v>3533</v>
      </c>
      <c r="H264" s="55" t="s">
        <v>3534</v>
      </c>
      <c r="I264" s="55"/>
      <c r="J264" s="55" t="str">
        <f>CONCATENATE(Table5[[#This Row],[Contract Code]],G264,H264)</f>
        <v>SY6=A NA&lt;equity&gt;CT</v>
      </c>
      <c r="K264" s="55"/>
    </row>
    <row r="265" spans="1:11" s="35" customFormat="1" x14ac:dyDescent="0.25">
      <c r="A265" s="9" t="s">
        <v>21</v>
      </c>
      <c r="B265" s="3" t="s">
        <v>1012</v>
      </c>
      <c r="C265" s="31" t="s">
        <v>1822</v>
      </c>
      <c r="D265" s="31" t="str">
        <f t="shared" si="4"/>
        <v>TR6=A NA&lt;equity&gt;CT</v>
      </c>
      <c r="E265" s="8" t="s">
        <v>650</v>
      </c>
      <c r="G265" s="55" t="s">
        <v>3533</v>
      </c>
      <c r="H265" s="55" t="s">
        <v>3534</v>
      </c>
      <c r="I265" s="55"/>
      <c r="J265" s="55" t="str">
        <f>CONCATENATE(Table5[[#This Row],[Contract Code]],G265,H265)</f>
        <v>TR6=A NA&lt;equity&gt;CT</v>
      </c>
      <c r="K265" s="55"/>
    </row>
    <row r="266" spans="1:11" s="35" customFormat="1" x14ac:dyDescent="0.25">
      <c r="A266" s="9" t="s">
        <v>21</v>
      </c>
      <c r="B266" s="3" t="s">
        <v>1058</v>
      </c>
      <c r="C266" s="31" t="s">
        <v>1872</v>
      </c>
      <c r="D266" s="31" t="str">
        <f t="shared" si="4"/>
        <v>TV6=A NA&lt;equity&gt;CT</v>
      </c>
      <c r="E266" s="8" t="s">
        <v>699</v>
      </c>
      <c r="G266" s="55" t="s">
        <v>3533</v>
      </c>
      <c r="H266" s="55" t="s">
        <v>3534</v>
      </c>
      <c r="I266" s="55"/>
      <c r="J266" s="55" t="str">
        <f>CONCATENATE(Table5[[#This Row],[Contract Code]],G266,H266)</f>
        <v>TV6=A NA&lt;equity&gt;CT</v>
      </c>
      <c r="K266" s="55"/>
    </row>
    <row r="267" spans="1:11" s="35" customFormat="1" x14ac:dyDescent="0.25">
      <c r="A267" s="9" t="s">
        <v>21</v>
      </c>
      <c r="B267" s="19" t="s">
        <v>900</v>
      </c>
      <c r="C267" s="31" t="s">
        <v>1701</v>
      </c>
      <c r="D267" s="31" t="str">
        <f t="shared" si="4"/>
        <v>TI6=A NA&lt;equity&gt;CT</v>
      </c>
      <c r="E267" s="8" t="s">
        <v>533</v>
      </c>
      <c r="G267" s="55" t="s">
        <v>3533</v>
      </c>
      <c r="H267" s="55" t="s">
        <v>3534</v>
      </c>
      <c r="I267" s="55"/>
      <c r="J267" s="55" t="str">
        <f>CONCATENATE(Table5[[#This Row],[Contract Code]],G267,H267)</f>
        <v>TI6=A NA&lt;equity&gt;CT</v>
      </c>
      <c r="K267" s="55"/>
    </row>
    <row r="268" spans="1:11" s="35" customFormat="1" x14ac:dyDescent="0.25">
      <c r="A268" s="9" t="s">
        <v>21</v>
      </c>
      <c r="B268" s="3" t="s">
        <v>1013</v>
      </c>
      <c r="C268" s="31" t="s">
        <v>1823</v>
      </c>
      <c r="D268" s="31" t="str">
        <f t="shared" si="4"/>
        <v>TA6=A NA&lt;equity&gt;CT</v>
      </c>
      <c r="E268" s="8" t="s">
        <v>651</v>
      </c>
      <c r="G268" s="55" t="s">
        <v>3533</v>
      </c>
      <c r="H268" s="55" t="s">
        <v>3534</v>
      </c>
      <c r="I268" s="55"/>
      <c r="J268" s="55" t="str">
        <f>CONCATENATE(Table5[[#This Row],[Contract Code]],G268,H268)</f>
        <v>TA6=A NA&lt;equity&gt;CT</v>
      </c>
      <c r="K268" s="55"/>
    </row>
    <row r="269" spans="1:11" s="35" customFormat="1" x14ac:dyDescent="0.25">
      <c r="A269" s="9" t="s">
        <v>21</v>
      </c>
      <c r="B269" s="3" t="s">
        <v>1059</v>
      </c>
      <c r="C269" s="31" t="s">
        <v>1873</v>
      </c>
      <c r="D269" s="31" t="str">
        <f t="shared" si="4"/>
        <v>TJ6=A NA&lt;equity&gt;CT</v>
      </c>
      <c r="E269" s="8" t="s">
        <v>700</v>
      </c>
      <c r="G269" s="55" t="s">
        <v>3533</v>
      </c>
      <c r="H269" s="55" t="s">
        <v>3534</v>
      </c>
      <c r="I269" s="55"/>
      <c r="J269" s="55" t="str">
        <f>CONCATENATE(Table5[[#This Row],[Contract Code]],G269,H269)</f>
        <v>TJ6=A NA&lt;equity&gt;CT</v>
      </c>
      <c r="K269" s="55"/>
    </row>
    <row r="270" spans="1:11" s="35" customFormat="1" x14ac:dyDescent="0.25">
      <c r="A270" s="9" t="s">
        <v>21</v>
      </c>
      <c r="B270" s="19" t="s">
        <v>901</v>
      </c>
      <c r="C270" s="31" t="s">
        <v>1702</v>
      </c>
      <c r="D270" s="31" t="str">
        <f t="shared" si="4"/>
        <v>TS6=A NA&lt;equity&gt;CT</v>
      </c>
      <c r="E270" s="8" t="s">
        <v>534</v>
      </c>
      <c r="G270" s="55" t="s">
        <v>3533</v>
      </c>
      <c r="H270" s="55" t="s">
        <v>3534</v>
      </c>
      <c r="I270" s="55"/>
      <c r="J270" s="55" t="str">
        <f>CONCATENATE(Table5[[#This Row],[Contract Code]],G270,H270)</f>
        <v>TS6=A NA&lt;equity&gt;CT</v>
      </c>
      <c r="K270" s="55"/>
    </row>
    <row r="271" spans="1:11" s="35" customFormat="1" x14ac:dyDescent="0.25">
      <c r="A271" s="9" t="s">
        <v>21</v>
      </c>
      <c r="B271" s="19" t="s">
        <v>902</v>
      </c>
      <c r="C271" s="31" t="s">
        <v>1703</v>
      </c>
      <c r="D271" s="31" t="str">
        <f t="shared" si="4"/>
        <v>TX6=A NA&lt;equity&gt;CT</v>
      </c>
      <c r="E271" s="8" t="s">
        <v>535</v>
      </c>
      <c r="G271" s="55" t="s">
        <v>3533</v>
      </c>
      <c r="H271" s="55" t="s">
        <v>3534</v>
      </c>
      <c r="I271" s="55"/>
      <c r="J271" s="55" t="str">
        <f>CONCATENATE(Table5[[#This Row],[Contract Code]],G271,H271)</f>
        <v>TX6=A NA&lt;equity&gt;CT</v>
      </c>
      <c r="K271" s="55"/>
    </row>
    <row r="272" spans="1:11" s="35" customFormat="1" x14ac:dyDescent="0.25">
      <c r="A272" s="19" t="s">
        <v>21</v>
      </c>
      <c r="B272" s="3" t="s">
        <v>988</v>
      </c>
      <c r="C272" s="31" t="s">
        <v>1796</v>
      </c>
      <c r="D272" s="31" t="str">
        <f t="shared" si="4"/>
        <v>TW6=A NA&lt;equity&gt;CT</v>
      </c>
      <c r="E272" s="31" t="s">
        <v>625</v>
      </c>
      <c r="G272" s="55" t="s">
        <v>3533</v>
      </c>
      <c r="H272" s="55" t="s">
        <v>3534</v>
      </c>
      <c r="I272" s="55"/>
      <c r="J272" s="55" t="str">
        <f>CONCATENATE(Table5[[#This Row],[Contract Code]],G272,H272)</f>
        <v>TW6=A NA&lt;equity&gt;CT</v>
      </c>
      <c r="K272" s="55"/>
    </row>
    <row r="273" spans="1:11" x14ac:dyDescent="0.25">
      <c r="A273" s="19" t="s">
        <v>21</v>
      </c>
      <c r="B273" s="3" t="s">
        <v>1085</v>
      </c>
      <c r="C273" s="31" t="s">
        <v>1899</v>
      </c>
      <c r="D273" s="31" t="str">
        <f t="shared" si="4"/>
        <v>UH6=A NA&lt;equity&gt;CT</v>
      </c>
      <c r="E273" s="31" t="s">
        <v>726</v>
      </c>
      <c r="G273" s="55" t="s">
        <v>3533</v>
      </c>
      <c r="H273" s="55" t="s">
        <v>3534</v>
      </c>
      <c r="I273" s="55"/>
      <c r="J273" s="55" t="str">
        <f>CONCATENATE(Table5[[#This Row],[Contract Code]],G273,H273)</f>
        <v>UH6=A NA&lt;equity&gt;CT</v>
      </c>
      <c r="K273" s="55"/>
    </row>
    <row r="274" spans="1:11" s="35" customFormat="1" x14ac:dyDescent="0.25">
      <c r="A274" s="9" t="s">
        <v>21</v>
      </c>
      <c r="B274" s="3" t="s">
        <v>947</v>
      </c>
      <c r="C274" s="31" t="s">
        <v>1749</v>
      </c>
      <c r="D274" s="31" t="str">
        <f t="shared" si="4"/>
        <v>TH6=A NA&lt;equity&gt;CT</v>
      </c>
      <c r="E274" s="31" t="s">
        <v>580</v>
      </c>
      <c r="G274" s="55" t="s">
        <v>3533</v>
      </c>
      <c r="H274" s="55" t="s">
        <v>3534</v>
      </c>
      <c r="I274" s="55"/>
      <c r="J274" s="55" t="str">
        <f>CONCATENATE(Table5[[#This Row],[Contract Code]],G274,H274)</f>
        <v>TH6=A NA&lt;equity&gt;CT</v>
      </c>
      <c r="K274" s="55"/>
    </row>
    <row r="275" spans="1:11" s="35" customFormat="1" x14ac:dyDescent="0.25">
      <c r="A275" s="9" t="s">
        <v>21</v>
      </c>
      <c r="B275" s="3" t="s">
        <v>774</v>
      </c>
      <c r="C275" s="31" t="s">
        <v>2510</v>
      </c>
      <c r="D275" s="31" t="str">
        <f t="shared" si="4"/>
        <v>KH6=A NA&lt;equity&gt;CT</v>
      </c>
      <c r="E275" s="39" t="s">
        <v>2511</v>
      </c>
      <c r="G275" s="55" t="s">
        <v>3533</v>
      </c>
      <c r="H275" s="55" t="s">
        <v>3534</v>
      </c>
      <c r="I275" s="55"/>
      <c r="J275" s="55" t="str">
        <f>CONCATENATE(Table5[[#This Row],[Contract Code]],G275,H275)</f>
        <v>KH6=A NA&lt;equity&gt;CT</v>
      </c>
      <c r="K275" s="55"/>
    </row>
    <row r="276" spans="1:11" s="35" customFormat="1" x14ac:dyDescent="0.25">
      <c r="A276" s="9" t="s">
        <v>21</v>
      </c>
      <c r="B276" s="3" t="s">
        <v>1060</v>
      </c>
      <c r="C276" s="31" t="s">
        <v>1874</v>
      </c>
      <c r="D276" s="31" t="str">
        <f t="shared" si="4"/>
        <v>TZ6=A NA&lt;equity&gt;CT</v>
      </c>
      <c r="E276" s="31" t="s">
        <v>701</v>
      </c>
      <c r="G276" s="55" t="s">
        <v>3533</v>
      </c>
      <c r="H276" s="55" t="s">
        <v>3534</v>
      </c>
      <c r="I276" s="55"/>
      <c r="J276" s="55" t="str">
        <f>CONCATENATE(Table5[[#This Row],[Contract Code]],G276,H276)</f>
        <v>TZ6=A NA&lt;equity&gt;CT</v>
      </c>
      <c r="K276" s="55"/>
    </row>
    <row r="277" spans="1:11" s="35" customFormat="1" x14ac:dyDescent="0.25">
      <c r="A277" s="19" t="s">
        <v>21</v>
      </c>
      <c r="B277" s="3" t="s">
        <v>1024</v>
      </c>
      <c r="C277" s="31" t="s">
        <v>1835</v>
      </c>
      <c r="D277" s="31" t="str">
        <f t="shared" si="4"/>
        <v>TY6=A NA&lt;equity&gt;CT</v>
      </c>
      <c r="E277" s="31" t="s">
        <v>663</v>
      </c>
      <c r="G277" s="55" t="s">
        <v>3533</v>
      </c>
      <c r="H277" s="55" t="s">
        <v>3534</v>
      </c>
      <c r="I277" s="55"/>
      <c r="J277" s="55" t="str">
        <f>CONCATENATE(Table5[[#This Row],[Contract Code]],G277,H277)</f>
        <v>TY6=A NA&lt;equity&gt;CT</v>
      </c>
      <c r="K277" s="55"/>
    </row>
    <row r="278" spans="1:11" s="35" customFormat="1" x14ac:dyDescent="0.25">
      <c r="A278" s="9" t="s">
        <v>21</v>
      </c>
      <c r="B278" s="3" t="s">
        <v>989</v>
      </c>
      <c r="C278" s="31" t="s">
        <v>1797</v>
      </c>
      <c r="D278" s="31" t="str">
        <f t="shared" si="4"/>
        <v>TU6=A NA&lt;equity&gt;CT</v>
      </c>
      <c r="E278" s="31" t="s">
        <v>626</v>
      </c>
      <c r="G278" s="55" t="s">
        <v>3533</v>
      </c>
      <c r="H278" s="55" t="s">
        <v>3534</v>
      </c>
      <c r="I278" s="55"/>
      <c r="J278" s="55" t="str">
        <f>CONCATENATE(Table5[[#This Row],[Contract Code]],G278,H278)</f>
        <v>TU6=A NA&lt;equity&gt;CT</v>
      </c>
      <c r="K278" s="55"/>
    </row>
    <row r="279" spans="1:11" s="35" customFormat="1" x14ac:dyDescent="0.25">
      <c r="A279" s="19" t="s">
        <v>21</v>
      </c>
      <c r="B279" s="3" t="s">
        <v>1086</v>
      </c>
      <c r="C279" s="31" t="s">
        <v>1900</v>
      </c>
      <c r="D279" s="31" t="str">
        <f t="shared" si="4"/>
        <v>UO6=A NA&lt;equity&gt;CT</v>
      </c>
      <c r="E279" s="31" t="s">
        <v>727</v>
      </c>
      <c r="G279" s="55" t="s">
        <v>3533</v>
      </c>
      <c r="H279" s="55" t="s">
        <v>3534</v>
      </c>
      <c r="I279" s="55"/>
      <c r="J279" s="55" t="str">
        <f>CONCATENATE(Table5[[#This Row],[Contract Code]],G279,H279)</f>
        <v>UO6=A NA&lt;equity&gt;CT</v>
      </c>
      <c r="K279" s="55"/>
    </row>
    <row r="280" spans="1:11" s="35" customFormat="1" x14ac:dyDescent="0.25">
      <c r="A280" s="9" t="s">
        <v>21</v>
      </c>
      <c r="B280" s="19" t="s">
        <v>2397</v>
      </c>
      <c r="C280" s="31" t="s">
        <v>1592</v>
      </c>
      <c r="D280" s="31" t="str">
        <f t="shared" si="4"/>
        <v>UB6=A NA&lt;equity&gt;CT</v>
      </c>
      <c r="E280" s="31" t="s">
        <v>425</v>
      </c>
      <c r="G280" s="55" t="s">
        <v>3533</v>
      </c>
      <c r="H280" s="55" t="s">
        <v>3534</v>
      </c>
      <c r="I280" s="55"/>
      <c r="J280" s="55" t="str">
        <f>CONCATENATE(Table5[[#This Row],[Contract Code]],G280,H280)</f>
        <v>UB6=A NA&lt;equity&gt;CT</v>
      </c>
      <c r="K280" s="55"/>
    </row>
    <row r="281" spans="1:11" s="35" customFormat="1" x14ac:dyDescent="0.25">
      <c r="A281" s="19" t="s">
        <v>21</v>
      </c>
      <c r="B281" s="19" t="s">
        <v>2397</v>
      </c>
      <c r="C281" s="31" t="s">
        <v>2834</v>
      </c>
      <c r="D281" s="31" t="str">
        <f t="shared" si="4"/>
        <v>UB7=A NA&lt;equity&gt;CT</v>
      </c>
      <c r="E281" s="42" t="s">
        <v>2847</v>
      </c>
      <c r="G281" s="55" t="s">
        <v>3533</v>
      </c>
      <c r="H281" s="55" t="s">
        <v>3534</v>
      </c>
      <c r="I281" s="55"/>
      <c r="J281" s="55" t="str">
        <f>CONCATENATE(Table5[[#This Row],[Contract Code]],G281,H281)</f>
        <v>UB7=A NA&lt;equity&gt;CT</v>
      </c>
      <c r="K281" s="55"/>
    </row>
    <row r="282" spans="1:11" s="35" customFormat="1" x14ac:dyDescent="0.25">
      <c r="A282" s="9" t="s">
        <v>21</v>
      </c>
      <c r="B282" s="19" t="s">
        <v>903</v>
      </c>
      <c r="C282" s="31" t="s">
        <v>1704</v>
      </c>
      <c r="D282" s="31" t="str">
        <f t="shared" si="4"/>
        <v>UD6=A NA&lt;equity&gt;CT</v>
      </c>
      <c r="E282" s="31" t="s">
        <v>536</v>
      </c>
      <c r="G282" s="55" t="s">
        <v>3533</v>
      </c>
      <c r="H282" s="55" t="s">
        <v>3534</v>
      </c>
      <c r="I282" s="55"/>
      <c r="J282" s="55" t="str">
        <f>CONCATENATE(Table5[[#This Row],[Contract Code]],G282,H282)</f>
        <v>UD6=A NA&lt;equity&gt;CT</v>
      </c>
      <c r="K282" s="55"/>
    </row>
    <row r="283" spans="1:11" s="35" customFormat="1" x14ac:dyDescent="0.25">
      <c r="A283" s="9" t="s">
        <v>21</v>
      </c>
      <c r="B283" s="19" t="s">
        <v>776</v>
      </c>
      <c r="C283" s="31" t="s">
        <v>1593</v>
      </c>
      <c r="D283" s="31" t="str">
        <f t="shared" si="4"/>
        <v>UN6=A NA&lt;equity&gt;CT</v>
      </c>
      <c r="E283" s="31" t="s">
        <v>426</v>
      </c>
      <c r="G283" s="55" t="s">
        <v>3533</v>
      </c>
      <c r="H283" s="55" t="s">
        <v>3534</v>
      </c>
      <c r="I283" s="55"/>
      <c r="J283" s="55" t="str">
        <f>CONCATENATE(Table5[[#This Row],[Contract Code]],G283,H283)</f>
        <v>UN6=A NA&lt;equity&gt;CT</v>
      </c>
      <c r="K283" s="55"/>
    </row>
    <row r="284" spans="1:11" s="35" customFormat="1" x14ac:dyDescent="0.25">
      <c r="A284" s="9" t="s">
        <v>21</v>
      </c>
      <c r="B284" s="3" t="s">
        <v>948</v>
      </c>
      <c r="C284" s="31" t="s">
        <v>1750</v>
      </c>
      <c r="D284" s="31" t="str">
        <f t="shared" si="4"/>
        <v>UI6=A NA&lt;equity&gt;CT</v>
      </c>
      <c r="E284" s="31" t="s">
        <v>581</v>
      </c>
      <c r="G284" s="55" t="s">
        <v>3533</v>
      </c>
      <c r="H284" s="55" t="s">
        <v>3534</v>
      </c>
      <c r="I284" s="55"/>
      <c r="J284" s="55" t="str">
        <f>CONCATENATE(Table5[[#This Row],[Contract Code]],G284,H284)</f>
        <v>UI6=A NA&lt;equity&gt;CT</v>
      </c>
      <c r="K284" s="55"/>
    </row>
    <row r="285" spans="1:11" s="35" customFormat="1" x14ac:dyDescent="0.25">
      <c r="A285" s="19" t="s">
        <v>21</v>
      </c>
      <c r="B285" s="3" t="s">
        <v>3208</v>
      </c>
      <c r="C285" s="31" t="s">
        <v>3212</v>
      </c>
      <c r="D285" s="31" t="str">
        <f t="shared" si="4"/>
        <v>UE6=A NA&lt;equity&gt;CT</v>
      </c>
      <c r="E285" s="31" t="s">
        <v>3213</v>
      </c>
      <c r="G285" s="55" t="s">
        <v>3533</v>
      </c>
      <c r="H285" s="55" t="s">
        <v>3534</v>
      </c>
      <c r="I285" s="55"/>
      <c r="J285" s="55" t="str">
        <f>CONCATENATE(Table5[[#This Row],[Contract Code]],G285,H285)</f>
        <v>UE6=A NA&lt;equity&gt;CT</v>
      </c>
      <c r="K285" s="55"/>
    </row>
    <row r="286" spans="1:11" s="35" customFormat="1" x14ac:dyDescent="0.25">
      <c r="A286" s="19" t="s">
        <v>21</v>
      </c>
      <c r="B286" s="3" t="s">
        <v>3208</v>
      </c>
      <c r="C286" s="31" t="s">
        <v>3214</v>
      </c>
      <c r="D286" s="31" t="str">
        <f t="shared" si="4"/>
        <v>UE7=A NA&lt;equity&gt;CT</v>
      </c>
      <c r="E286" s="31" t="s">
        <v>3215</v>
      </c>
      <c r="G286" s="55" t="s">
        <v>3533</v>
      </c>
      <c r="H286" s="55" t="s">
        <v>3534</v>
      </c>
      <c r="I286" s="55"/>
      <c r="J286" s="55" t="str">
        <f>CONCATENATE(Table5[[#This Row],[Contract Code]],G286,H286)</f>
        <v>UE7=A NA&lt;equity&gt;CT</v>
      </c>
      <c r="K286" s="55"/>
    </row>
    <row r="287" spans="1:11" s="35" customFormat="1" x14ac:dyDescent="0.25">
      <c r="A287" s="9" t="s">
        <v>21</v>
      </c>
      <c r="B287" s="3" t="s">
        <v>1032</v>
      </c>
      <c r="C287" s="31" t="s">
        <v>1846</v>
      </c>
      <c r="D287" s="31" t="str">
        <f t="shared" si="4"/>
        <v>UK6=A NA&lt;equity&gt;CT</v>
      </c>
      <c r="E287" s="31" t="s">
        <v>673</v>
      </c>
      <c r="G287" s="55" t="s">
        <v>3533</v>
      </c>
      <c r="H287" s="55" t="s">
        <v>3534</v>
      </c>
      <c r="I287" s="55"/>
      <c r="J287" s="55" t="str">
        <f>CONCATENATE(Table5[[#This Row],[Contract Code]],G287,H287)</f>
        <v>UK6=A NA&lt;equity&gt;CT</v>
      </c>
      <c r="K287" s="55"/>
    </row>
    <row r="288" spans="1:11" s="35" customFormat="1" x14ac:dyDescent="0.25">
      <c r="A288" s="9" t="s">
        <v>21</v>
      </c>
      <c r="B288" s="3" t="s">
        <v>3455</v>
      </c>
      <c r="C288" s="31" t="s">
        <v>1839</v>
      </c>
      <c r="D288" s="31" t="str">
        <f t="shared" si="4"/>
        <v>MS6=A NA&lt;equity&gt;CT</v>
      </c>
      <c r="E288" s="31" t="s">
        <v>667</v>
      </c>
      <c r="G288" s="55" t="s">
        <v>3533</v>
      </c>
      <c r="H288" s="55" t="s">
        <v>3534</v>
      </c>
      <c r="I288" s="55"/>
      <c r="J288" s="55" t="str">
        <f>CONCATENATE(Table5[[#This Row],[Contract Code]],G288,H288)</f>
        <v>MS6=A NA&lt;equity&gt;CT</v>
      </c>
      <c r="K288" s="55"/>
    </row>
    <row r="289" spans="1:11" s="35" customFormat="1" x14ac:dyDescent="0.25">
      <c r="A289" s="9" t="s">
        <v>21</v>
      </c>
      <c r="B289" s="3" t="s">
        <v>1092</v>
      </c>
      <c r="C289" s="31" t="s">
        <v>1906</v>
      </c>
      <c r="D289" s="31" t="str">
        <f t="shared" si="4"/>
        <v>VP6=A NA&lt;equity&gt;CT</v>
      </c>
      <c r="E289" s="31" t="s">
        <v>733</v>
      </c>
      <c r="G289" s="55" t="s">
        <v>3533</v>
      </c>
      <c r="H289" s="55" t="s">
        <v>3534</v>
      </c>
      <c r="I289" s="55"/>
      <c r="J289" s="55" t="str">
        <f>CONCATENATE(Table5[[#This Row],[Contract Code]],G289,H289)</f>
        <v>VP6=A NA&lt;equity&gt;CT</v>
      </c>
      <c r="K289" s="55"/>
    </row>
    <row r="290" spans="1:11" s="35" customFormat="1" x14ac:dyDescent="0.25">
      <c r="A290" s="9" t="s">
        <v>21</v>
      </c>
      <c r="B290" s="3" t="s">
        <v>1014</v>
      </c>
      <c r="C290" s="31" t="s">
        <v>1824</v>
      </c>
      <c r="D290" s="31" t="str">
        <f t="shared" si="4"/>
        <v>VF6=A NA&lt;equity&gt;CT</v>
      </c>
      <c r="E290" s="31" t="s">
        <v>652</v>
      </c>
      <c r="G290" s="55" t="s">
        <v>3533</v>
      </c>
      <c r="H290" s="55" t="s">
        <v>3534</v>
      </c>
      <c r="I290" s="55"/>
      <c r="J290" s="55" t="str">
        <f>CONCATENATE(Table5[[#This Row],[Contract Code]],G290,H290)</f>
        <v>VF6=A NA&lt;equity&gt;CT</v>
      </c>
      <c r="K290" s="55"/>
    </row>
    <row r="291" spans="1:11" s="35" customFormat="1" x14ac:dyDescent="0.25">
      <c r="A291" s="9" t="s">
        <v>21</v>
      </c>
      <c r="B291" s="3" t="s">
        <v>990</v>
      </c>
      <c r="C291" s="31" t="s">
        <v>1798</v>
      </c>
      <c r="D291" s="31" t="str">
        <f t="shared" si="4"/>
        <v>VO6=A NA&lt;equity&gt;CT</v>
      </c>
      <c r="E291" s="31" t="s">
        <v>627</v>
      </c>
      <c r="G291" s="55" t="s">
        <v>3533</v>
      </c>
      <c r="H291" s="55" t="s">
        <v>3534</v>
      </c>
      <c r="I291" s="55"/>
      <c r="J291" s="55" t="str">
        <f>CONCATENATE(Table5[[#This Row],[Contract Code]],G291,H291)</f>
        <v>VO6=A NA&lt;equity&gt;CT</v>
      </c>
      <c r="K291" s="55"/>
    </row>
    <row r="292" spans="1:11" s="35" customFormat="1" x14ac:dyDescent="0.25">
      <c r="A292" s="9" t="s">
        <v>21</v>
      </c>
      <c r="B292" s="3" t="s">
        <v>1093</v>
      </c>
      <c r="C292" s="31" t="s">
        <v>1907</v>
      </c>
      <c r="D292" s="31" t="str">
        <f t="shared" si="4"/>
        <v>VT6=A NA&lt;equity&gt;CT</v>
      </c>
      <c r="E292" s="31" t="s">
        <v>734</v>
      </c>
      <c r="G292" s="55" t="s">
        <v>3533</v>
      </c>
      <c r="H292" s="55" t="s">
        <v>3534</v>
      </c>
      <c r="I292" s="55"/>
      <c r="J292" s="55" t="str">
        <f>CONCATENATE(Table5[[#This Row],[Contract Code]],G292,H292)</f>
        <v>VT6=A NA&lt;equity&gt;CT</v>
      </c>
      <c r="K292" s="55"/>
    </row>
    <row r="293" spans="1:11" s="35" customFormat="1" x14ac:dyDescent="0.25">
      <c r="A293" s="9" t="s">
        <v>21</v>
      </c>
      <c r="B293" s="3" t="s">
        <v>949</v>
      </c>
      <c r="C293" s="31" t="s">
        <v>1751</v>
      </c>
      <c r="D293" s="31" t="str">
        <f t="shared" si="4"/>
        <v>VW6=A NA&lt;equity&gt;CT</v>
      </c>
      <c r="E293" s="31" t="s">
        <v>2347</v>
      </c>
      <c r="G293" s="55" t="s">
        <v>3533</v>
      </c>
      <c r="H293" s="55" t="s">
        <v>3534</v>
      </c>
      <c r="I293" s="55"/>
      <c r="J293" s="55" t="str">
        <f>CONCATENATE(Table5[[#This Row],[Contract Code]],G293,H293)</f>
        <v>VW6=A NA&lt;equity&gt;CT</v>
      </c>
      <c r="K293" s="55"/>
    </row>
    <row r="294" spans="1:11" s="35" customFormat="1" x14ac:dyDescent="0.25">
      <c r="A294" s="9" t="s">
        <v>21</v>
      </c>
      <c r="B294" s="19" t="s">
        <v>949</v>
      </c>
      <c r="C294" s="31" t="s">
        <v>2911</v>
      </c>
      <c r="D294" s="31" t="str">
        <f t="shared" si="4"/>
        <v>VW7=A NA&lt;equity&gt;CT</v>
      </c>
      <c r="E294" s="42" t="s">
        <v>2883</v>
      </c>
      <c r="G294" s="55" t="s">
        <v>3533</v>
      </c>
      <c r="H294" s="55" t="s">
        <v>3534</v>
      </c>
      <c r="I294" s="55"/>
      <c r="J294" s="55" t="str">
        <f>CONCATENATE(Table5[[#This Row],[Contract Code]],G294,H294)</f>
        <v>VW7=A NA&lt;equity&gt;CT</v>
      </c>
      <c r="K294" s="55"/>
    </row>
    <row r="295" spans="1:11" s="35" customFormat="1" x14ac:dyDescent="0.25">
      <c r="A295" s="9" t="s">
        <v>21</v>
      </c>
      <c r="B295" s="3" t="s">
        <v>1061</v>
      </c>
      <c r="C295" s="31" t="s">
        <v>1875</v>
      </c>
      <c r="D295" s="31" t="str">
        <f t="shared" si="4"/>
        <v>VV6=A NA&lt;equity&gt;CT</v>
      </c>
      <c r="E295" s="31" t="s">
        <v>702</v>
      </c>
      <c r="G295" s="55" t="s">
        <v>3533</v>
      </c>
      <c r="H295" s="55" t="s">
        <v>3534</v>
      </c>
      <c r="I295" s="55"/>
      <c r="J295" s="55" t="str">
        <f>CONCATENATE(Table5[[#This Row],[Contract Code]],G295,H295)</f>
        <v>VV6=A NA&lt;equity&gt;CT</v>
      </c>
      <c r="K295" s="55"/>
    </row>
    <row r="296" spans="1:11" s="35" customFormat="1" x14ac:dyDescent="0.25">
      <c r="A296" s="9" t="s">
        <v>21</v>
      </c>
      <c r="B296" s="19" t="s">
        <v>777</v>
      </c>
      <c r="C296" s="31" t="s">
        <v>1594</v>
      </c>
      <c r="D296" s="31" t="str">
        <f t="shared" si="4"/>
        <v>VK6=A NA&lt;equity&gt;CT</v>
      </c>
      <c r="E296" s="31" t="s">
        <v>427</v>
      </c>
      <c r="G296" s="55" t="s">
        <v>3533</v>
      </c>
      <c r="H296" s="55" t="s">
        <v>3534</v>
      </c>
      <c r="I296" s="55"/>
      <c r="J296" s="55" t="str">
        <f>CONCATENATE(Table5[[#This Row],[Contract Code]],G296,H296)</f>
        <v>VK6=A NA&lt;equity&gt;CT</v>
      </c>
      <c r="K296" s="55"/>
    </row>
    <row r="297" spans="1:11" s="35" customFormat="1" x14ac:dyDescent="0.25">
      <c r="A297" s="9" t="s">
        <v>21</v>
      </c>
      <c r="B297" s="3" t="s">
        <v>1033</v>
      </c>
      <c r="C297" s="31" t="s">
        <v>1847</v>
      </c>
      <c r="D297" s="31" t="str">
        <f t="shared" si="4"/>
        <v>WA6=A NA&lt;equity&gt;CT</v>
      </c>
      <c r="E297" s="31" t="s">
        <v>674</v>
      </c>
      <c r="G297" s="55" t="s">
        <v>3533</v>
      </c>
      <c r="H297" s="55" t="s">
        <v>3534</v>
      </c>
      <c r="I297" s="55"/>
      <c r="J297" s="55" t="str">
        <f>CONCATENATE(Table5[[#This Row],[Contract Code]],G297,H297)</f>
        <v>WA6=A NA&lt;equity&gt;CT</v>
      </c>
      <c r="K297" s="55"/>
    </row>
    <row r="298" spans="1:11" s="35" customFormat="1" x14ac:dyDescent="0.25">
      <c r="A298" s="9" t="s">
        <v>21</v>
      </c>
      <c r="B298" s="19" t="s">
        <v>778</v>
      </c>
      <c r="C298" s="31" t="s">
        <v>1595</v>
      </c>
      <c r="D298" s="31" t="str">
        <f t="shared" si="4"/>
        <v>WH6=A NA&lt;equity&gt;CT</v>
      </c>
      <c r="E298" s="31" t="s">
        <v>428</v>
      </c>
      <c r="G298" s="55" t="s">
        <v>3533</v>
      </c>
      <c r="H298" s="55" t="s">
        <v>3534</v>
      </c>
      <c r="I298" s="55"/>
      <c r="J298" s="55" t="str">
        <f>CONCATENATE(Table5[[#This Row],[Contract Code]],G298,H298)</f>
        <v>WH6=A NA&lt;equity&gt;CT</v>
      </c>
      <c r="K298" s="55"/>
    </row>
    <row r="299" spans="1:11" s="35" customFormat="1" x14ac:dyDescent="0.25">
      <c r="A299" s="9" t="s">
        <v>21</v>
      </c>
      <c r="B299" s="3" t="s">
        <v>1094</v>
      </c>
      <c r="C299" s="31" t="s">
        <v>1908</v>
      </c>
      <c r="D299" s="31" t="str">
        <f t="shared" si="4"/>
        <v>WB6=A NA&lt;equity&gt;CT</v>
      </c>
      <c r="E299" s="31" t="s">
        <v>735</v>
      </c>
      <c r="G299" s="55" t="s">
        <v>3533</v>
      </c>
      <c r="H299" s="55" t="s">
        <v>3534</v>
      </c>
      <c r="I299" s="55"/>
      <c r="J299" s="55" t="str">
        <f>CONCATENATE(Table5[[#This Row],[Contract Code]],G299,H299)</f>
        <v>WB6=A NA&lt;equity&gt;CT</v>
      </c>
      <c r="K299" s="55"/>
    </row>
    <row r="300" spans="1:11" s="35" customFormat="1" x14ac:dyDescent="0.25">
      <c r="A300" s="9" t="s">
        <v>21</v>
      </c>
      <c r="B300" s="19" t="s">
        <v>779</v>
      </c>
      <c r="C300" s="31" t="s">
        <v>1596</v>
      </c>
      <c r="D300" s="31" t="str">
        <f t="shared" si="4"/>
        <v>WK6=A NA&lt;equity&gt;CT</v>
      </c>
      <c r="E300" s="31" t="s">
        <v>429</v>
      </c>
      <c r="G300" s="55" t="s">
        <v>3533</v>
      </c>
      <c r="H300" s="55" t="s">
        <v>3534</v>
      </c>
      <c r="I300" s="55"/>
      <c r="J300" s="55" t="str">
        <f>CONCATENATE(Table5[[#This Row],[Contract Code]],G300,H300)</f>
        <v>WK6=A NA&lt;equity&gt;CT</v>
      </c>
      <c r="K300" s="55"/>
    </row>
    <row r="301" spans="1:11" s="35" customFormat="1" x14ac:dyDescent="0.25">
      <c r="A301" s="9" t="s">
        <v>21</v>
      </c>
      <c r="B301" s="3" t="s">
        <v>991</v>
      </c>
      <c r="C301" s="31" t="s">
        <v>1800</v>
      </c>
      <c r="D301" s="31" t="str">
        <f t="shared" si="4"/>
        <v>WP6=A NA&lt;equity&gt;CT</v>
      </c>
      <c r="E301" s="31" t="s">
        <v>628</v>
      </c>
      <c r="G301" s="55" t="s">
        <v>3533</v>
      </c>
      <c r="H301" s="55" t="s">
        <v>3534</v>
      </c>
      <c r="I301" s="55"/>
      <c r="J301" s="55" t="str">
        <f>CONCATENATE(Table5[[#This Row],[Contract Code]],G301,H301)</f>
        <v>WP6=A NA&lt;equity&gt;CT</v>
      </c>
      <c r="K301" s="55"/>
    </row>
    <row r="302" spans="1:11" s="35" customFormat="1" x14ac:dyDescent="0.25">
      <c r="A302" s="9" t="s">
        <v>21</v>
      </c>
      <c r="B302" s="3" t="s">
        <v>1034</v>
      </c>
      <c r="C302" s="31" t="s">
        <v>1848</v>
      </c>
      <c r="D302" s="31" t="str">
        <f t="shared" si="4"/>
        <v>YI6=A NA&lt;equity&gt;CT</v>
      </c>
      <c r="E302" s="31" t="s">
        <v>675</v>
      </c>
      <c r="G302" s="55" t="s">
        <v>3533</v>
      </c>
      <c r="H302" s="55" t="s">
        <v>3534</v>
      </c>
      <c r="I302" s="55"/>
      <c r="J302" s="55" t="str">
        <f>CONCATENATE(Table5[[#This Row],[Contract Code]],G302,H302)</f>
        <v>YI6=A NA&lt;equity&gt;CT</v>
      </c>
      <c r="K302" s="55"/>
    </row>
    <row r="303" spans="1:11" s="35" customFormat="1" x14ac:dyDescent="0.25">
      <c r="A303" s="19" t="s">
        <v>21</v>
      </c>
      <c r="B303" s="3" t="s">
        <v>1087</v>
      </c>
      <c r="C303" s="31" t="s">
        <v>1901</v>
      </c>
      <c r="D303" s="31" t="str">
        <f t="shared" si="4"/>
        <v>ZI6=A NA&lt;equity&gt;CT</v>
      </c>
      <c r="E303" s="31" t="s">
        <v>728</v>
      </c>
      <c r="G303" s="55" t="s">
        <v>3533</v>
      </c>
      <c r="H303" s="55" t="s">
        <v>3534</v>
      </c>
      <c r="I303" s="55"/>
      <c r="J303" s="55" t="str">
        <f>CONCATENATE(Table5[[#This Row],[Contract Code]],G303,H303)</f>
        <v>ZI6=A NA&lt;equity&gt;CT</v>
      </c>
      <c r="K303" s="55"/>
    </row>
    <row r="304" spans="1:11" s="35" customFormat="1" x14ac:dyDescent="0.25">
      <c r="A304" s="19" t="s">
        <v>22</v>
      </c>
      <c r="B304" s="19" t="s">
        <v>780</v>
      </c>
      <c r="C304" s="31" t="s">
        <v>1597</v>
      </c>
      <c r="D304" s="31" t="str">
        <f t="shared" si="4"/>
        <v>AV6=A NA&lt;equity&gt;CT</v>
      </c>
      <c r="E304" s="31" t="s">
        <v>430</v>
      </c>
      <c r="G304" s="55" t="s">
        <v>3533</v>
      </c>
      <c r="H304" s="55" t="s">
        <v>3534</v>
      </c>
      <c r="I304" s="55"/>
      <c r="J304" s="55" t="str">
        <f>CONCATENATE(Table5[[#This Row],[Contract Code]],G304,H304)</f>
        <v>AV6=A NA&lt;equity&gt;CT</v>
      </c>
      <c r="K304" s="55"/>
    </row>
    <row r="305" spans="1:11" s="35" customFormat="1" x14ac:dyDescent="0.25">
      <c r="A305" s="19" t="s">
        <v>22</v>
      </c>
      <c r="B305" s="19" t="s">
        <v>739</v>
      </c>
      <c r="C305" s="31" t="s">
        <v>1598</v>
      </c>
      <c r="D305" s="31" t="str">
        <f t="shared" si="4"/>
        <v>AG6=A NA&lt;equity&gt;CT</v>
      </c>
      <c r="E305" s="31" t="s">
        <v>431</v>
      </c>
      <c r="G305" s="55" t="s">
        <v>3533</v>
      </c>
      <c r="H305" s="55" t="s">
        <v>3534</v>
      </c>
      <c r="I305" s="55"/>
      <c r="J305" s="55" t="str">
        <f>CONCATENATE(Table5[[#This Row],[Contract Code]],G305,H305)</f>
        <v>AG6=A NA&lt;equity&gt;CT</v>
      </c>
      <c r="K305" s="55"/>
    </row>
    <row r="306" spans="1:11" s="35" customFormat="1" x14ac:dyDescent="0.25">
      <c r="A306" s="19" t="s">
        <v>22</v>
      </c>
      <c r="B306" s="19" t="s">
        <v>782</v>
      </c>
      <c r="C306" s="31" t="s">
        <v>1599</v>
      </c>
      <c r="D306" s="31" t="str">
        <f t="shared" si="4"/>
        <v>AB6=A NA&lt;equity&gt;CT</v>
      </c>
      <c r="E306" s="31" t="s">
        <v>432</v>
      </c>
      <c r="G306" s="55" t="s">
        <v>3533</v>
      </c>
      <c r="H306" s="55" t="s">
        <v>3534</v>
      </c>
      <c r="I306" s="55"/>
      <c r="J306" s="55" t="str">
        <f>CONCATENATE(Table5[[#This Row],[Contract Code]],G306,H306)</f>
        <v>AB6=A NA&lt;equity&gt;CT</v>
      </c>
      <c r="K306" s="55"/>
    </row>
    <row r="307" spans="1:11" s="35" customFormat="1" x14ac:dyDescent="0.25">
      <c r="A307" s="19" t="s">
        <v>22</v>
      </c>
      <c r="B307" s="19" t="s">
        <v>782</v>
      </c>
      <c r="C307" s="31" t="s">
        <v>2892</v>
      </c>
      <c r="D307" s="31" t="str">
        <f t="shared" si="4"/>
        <v>AB7=A NA&lt;equity&gt;CT</v>
      </c>
      <c r="E307" s="42" t="s">
        <v>2864</v>
      </c>
      <c r="G307" s="55" t="s">
        <v>3533</v>
      </c>
      <c r="H307" s="55" t="s">
        <v>3534</v>
      </c>
      <c r="I307" s="55"/>
      <c r="J307" s="55" t="str">
        <f>CONCATENATE(Table5[[#This Row],[Contract Code]],G307,H307)</f>
        <v>AB7=A NA&lt;equity&gt;CT</v>
      </c>
      <c r="K307" s="55"/>
    </row>
    <row r="308" spans="1:11" s="35" customFormat="1" x14ac:dyDescent="0.25">
      <c r="A308" s="3" t="s">
        <v>22</v>
      </c>
      <c r="B308" s="3" t="s">
        <v>872</v>
      </c>
      <c r="C308" s="31" t="s">
        <v>1600</v>
      </c>
      <c r="D308" s="31" t="str">
        <f t="shared" si="4"/>
        <v>QS6=A NA&lt;equity&gt;CT</v>
      </c>
      <c r="E308" s="31" t="s">
        <v>433</v>
      </c>
      <c r="G308" s="55" t="s">
        <v>3533</v>
      </c>
      <c r="H308" s="55" t="s">
        <v>3534</v>
      </c>
      <c r="I308" s="55"/>
      <c r="J308" s="55" t="str">
        <f>CONCATENATE(Table5[[#This Row],[Contract Code]],G308,H308)</f>
        <v>QS6=A NA&lt;equity&gt;CT</v>
      </c>
      <c r="K308" s="55"/>
    </row>
    <row r="309" spans="1:11" s="35" customFormat="1" x14ac:dyDescent="0.25">
      <c r="A309" s="19" t="s">
        <v>22</v>
      </c>
      <c r="B309" s="19" t="s">
        <v>784</v>
      </c>
      <c r="C309" s="31" t="s">
        <v>1601</v>
      </c>
      <c r="D309" s="31" t="str">
        <f t="shared" si="4"/>
        <v>BE6=A NA&lt;equity&gt;CT</v>
      </c>
      <c r="E309" s="31" t="s">
        <v>434</v>
      </c>
      <c r="G309" s="55" t="s">
        <v>3533</v>
      </c>
      <c r="H309" s="55" t="s">
        <v>3534</v>
      </c>
      <c r="I309" s="55"/>
      <c r="J309" s="55" t="str">
        <f>CONCATENATE(Table5[[#This Row],[Contract Code]],G309,H309)</f>
        <v>BE6=A NA&lt;equity&gt;CT</v>
      </c>
      <c r="K309" s="55"/>
    </row>
    <row r="310" spans="1:11" s="35" customFormat="1" x14ac:dyDescent="0.25">
      <c r="A310" s="3" t="s">
        <v>22</v>
      </c>
      <c r="B310" s="3" t="s">
        <v>786</v>
      </c>
      <c r="C310" s="31" t="s">
        <v>1602</v>
      </c>
      <c r="D310" s="31" t="str">
        <f t="shared" si="4"/>
        <v>PJ6=A NA&lt;equity&gt;CT</v>
      </c>
      <c r="E310" s="31" t="s">
        <v>435</v>
      </c>
      <c r="G310" s="55" t="s">
        <v>3533</v>
      </c>
      <c r="H310" s="55" t="s">
        <v>3534</v>
      </c>
      <c r="I310" s="55"/>
      <c r="J310" s="55" t="str">
        <f>CONCATENATE(Table5[[#This Row],[Contract Code]],G310,H310)</f>
        <v>PJ6=A NA&lt;equity&gt;CT</v>
      </c>
      <c r="K310" s="55"/>
    </row>
    <row r="311" spans="1:11" s="35" customFormat="1" x14ac:dyDescent="0.25">
      <c r="A311" s="3" t="s">
        <v>22</v>
      </c>
      <c r="B311" s="3" t="s">
        <v>3078</v>
      </c>
      <c r="C311" s="31" t="s">
        <v>3182</v>
      </c>
      <c r="D311" s="31" t="str">
        <f t="shared" si="4"/>
        <v>CU6=A NA&lt;equity&gt;CT</v>
      </c>
      <c r="E311" s="31" t="s">
        <v>3184</v>
      </c>
      <c r="G311" s="55" t="s">
        <v>3533</v>
      </c>
      <c r="H311" s="55" t="s">
        <v>3534</v>
      </c>
      <c r="I311" s="55"/>
      <c r="J311" s="55" t="str">
        <f>CONCATENATE(Table5[[#This Row],[Contract Code]],G311,H311)</f>
        <v>CU6=A NA&lt;equity&gt;CT</v>
      </c>
      <c r="K311" s="55"/>
    </row>
    <row r="312" spans="1:11" s="35" customFormat="1" x14ac:dyDescent="0.25">
      <c r="A312" s="3" t="s">
        <v>22</v>
      </c>
      <c r="B312" s="3" t="s">
        <v>3078</v>
      </c>
      <c r="C312" s="31" t="s">
        <v>3183</v>
      </c>
      <c r="D312" s="31" t="str">
        <f t="shared" si="4"/>
        <v>CU7=A NA&lt;equity&gt;CT</v>
      </c>
      <c r="E312" s="31" t="s">
        <v>3185</v>
      </c>
      <c r="G312" s="55" t="s">
        <v>3533</v>
      </c>
      <c r="H312" s="55" t="s">
        <v>3534</v>
      </c>
      <c r="I312" s="55"/>
      <c r="J312" s="55" t="str">
        <f>CONCATENATE(Table5[[#This Row],[Contract Code]],G312,H312)</f>
        <v>CU7=A NA&lt;equity&gt;CT</v>
      </c>
      <c r="K312" s="55"/>
    </row>
    <row r="313" spans="1:11" s="35" customFormat="1" x14ac:dyDescent="0.25">
      <c r="A313" s="19" t="s">
        <v>22</v>
      </c>
      <c r="B313" s="19" t="s">
        <v>787</v>
      </c>
      <c r="C313" s="31" t="s">
        <v>1603</v>
      </c>
      <c r="D313" s="31" t="str">
        <f t="shared" si="4"/>
        <v>CO6=A NA&lt;equity&gt;CT</v>
      </c>
      <c r="E313" s="31" t="s">
        <v>436</v>
      </c>
      <c r="G313" s="55" t="s">
        <v>3533</v>
      </c>
      <c r="H313" s="55" t="s">
        <v>3534</v>
      </c>
      <c r="I313" s="55"/>
      <c r="J313" s="55" t="str">
        <f>CONCATENATE(Table5[[#This Row],[Contract Code]],G313,H313)</f>
        <v>CO6=A NA&lt;equity&gt;CT</v>
      </c>
      <c r="K313" s="55"/>
    </row>
    <row r="314" spans="1:11" s="35" customFormat="1" x14ac:dyDescent="0.25">
      <c r="A314" s="3" t="s">
        <v>22</v>
      </c>
      <c r="B314" s="3" t="s">
        <v>3140</v>
      </c>
      <c r="C314" s="31" t="s">
        <v>1604</v>
      </c>
      <c r="D314" s="31" t="str">
        <f t="shared" si="4"/>
        <v>IE6=A NA&lt;equity&gt;CT</v>
      </c>
      <c r="E314" s="31" t="s">
        <v>437</v>
      </c>
      <c r="G314" s="55" t="s">
        <v>3533</v>
      </c>
      <c r="H314" s="55" t="s">
        <v>3534</v>
      </c>
      <c r="I314" s="55"/>
      <c r="J314" s="55" t="str">
        <f>CONCATENATE(Table5[[#This Row],[Contract Code]],G314,H314)</f>
        <v>IE6=A NA&lt;equity&gt;CT</v>
      </c>
      <c r="K314" s="55"/>
    </row>
    <row r="315" spans="1:11" s="35" customFormat="1" x14ac:dyDescent="0.25">
      <c r="A315" s="19" t="s">
        <v>22</v>
      </c>
      <c r="B315" s="19" t="s">
        <v>2524</v>
      </c>
      <c r="C315" s="31" t="s">
        <v>1605</v>
      </c>
      <c r="D315" s="31" t="str">
        <f t="shared" si="4"/>
        <v>ES6=A NA&lt;equity&gt;CT</v>
      </c>
      <c r="E315" s="31" t="s">
        <v>438</v>
      </c>
      <c r="G315" s="55" t="s">
        <v>3533</v>
      </c>
      <c r="H315" s="55" t="s">
        <v>3534</v>
      </c>
      <c r="I315" s="55"/>
      <c r="J315" s="55" t="str">
        <f>CONCATENATE(Table5[[#This Row],[Contract Code]],G315,H315)</f>
        <v>ES6=A NA&lt;equity&gt;CT</v>
      </c>
      <c r="K315" s="55"/>
    </row>
    <row r="316" spans="1:11" s="35" customFormat="1" x14ac:dyDescent="0.25">
      <c r="A316" s="19" t="s">
        <v>22</v>
      </c>
      <c r="B316" s="19" t="s">
        <v>790</v>
      </c>
      <c r="C316" s="31" t="s">
        <v>1606</v>
      </c>
      <c r="D316" s="31" t="str">
        <f t="shared" si="4"/>
        <v>GS6=A NA&lt;equity&gt;CT</v>
      </c>
      <c r="E316" s="31" t="s">
        <v>439</v>
      </c>
      <c r="G316" s="55" t="s">
        <v>3533</v>
      </c>
      <c r="H316" s="55" t="s">
        <v>3534</v>
      </c>
      <c r="I316" s="55"/>
      <c r="J316" s="55" t="str">
        <f>CONCATENATE(Table5[[#This Row],[Contract Code]],G316,H316)</f>
        <v>GS6=A NA&lt;equity&gt;CT</v>
      </c>
      <c r="K316" s="55"/>
    </row>
    <row r="317" spans="1:11" s="35" customFormat="1" x14ac:dyDescent="0.25">
      <c r="A317" s="19" t="s">
        <v>22</v>
      </c>
      <c r="B317" s="19" t="s">
        <v>791</v>
      </c>
      <c r="C317" s="31" t="s">
        <v>1607</v>
      </c>
      <c r="D317" s="31" t="str">
        <f t="shared" si="4"/>
        <v>GB6=A NA&lt;equity&gt;CT</v>
      </c>
      <c r="E317" s="31" t="s">
        <v>440</v>
      </c>
      <c r="G317" s="55" t="s">
        <v>3533</v>
      </c>
      <c r="H317" s="55" t="s">
        <v>3534</v>
      </c>
      <c r="I317" s="55"/>
      <c r="J317" s="55" t="str">
        <f>CONCATENATE(Table5[[#This Row],[Contract Code]],G317,H317)</f>
        <v>GB6=A NA&lt;equity&gt;CT</v>
      </c>
      <c r="K317" s="55"/>
    </row>
    <row r="318" spans="1:11" s="35" customFormat="1" x14ac:dyDescent="0.25">
      <c r="A318" s="19" t="s">
        <v>22</v>
      </c>
      <c r="B318" s="19" t="s">
        <v>792</v>
      </c>
      <c r="C318" s="31" t="s">
        <v>1608</v>
      </c>
      <c r="D318" s="31" t="str">
        <f t="shared" si="4"/>
        <v>KB6=A NA&lt;equity&gt;CT</v>
      </c>
      <c r="E318" s="31" t="s">
        <v>441</v>
      </c>
      <c r="G318" s="55" t="s">
        <v>3533</v>
      </c>
      <c r="H318" s="55" t="s">
        <v>3534</v>
      </c>
      <c r="I318" s="55"/>
      <c r="J318" s="55" t="str">
        <f>CONCATENATE(Table5[[#This Row],[Contract Code]],G318,H318)</f>
        <v>KB6=A NA&lt;equity&gt;CT</v>
      </c>
      <c r="K318" s="55"/>
    </row>
    <row r="319" spans="1:11" s="35" customFormat="1" x14ac:dyDescent="0.25">
      <c r="A319" s="19" t="s">
        <v>22</v>
      </c>
      <c r="B319" s="19" t="s">
        <v>794</v>
      </c>
      <c r="C319" s="31" t="s">
        <v>1609</v>
      </c>
      <c r="D319" s="31" t="str">
        <f t="shared" si="4"/>
        <v>MO6=A NA&lt;equity&gt;CT</v>
      </c>
      <c r="E319" s="31" t="s">
        <v>442</v>
      </c>
      <c r="G319" s="55" t="s">
        <v>3533</v>
      </c>
      <c r="H319" s="55" t="s">
        <v>3534</v>
      </c>
      <c r="I319" s="55"/>
      <c r="J319" s="55" t="str">
        <f>CONCATENATE(Table5[[#This Row],[Contract Code]],G319,H319)</f>
        <v>MO6=A NA&lt;equity&gt;CT</v>
      </c>
      <c r="K319" s="55"/>
    </row>
    <row r="320" spans="1:11" s="35" customFormat="1" x14ac:dyDescent="0.25">
      <c r="A320" s="19" t="s">
        <v>22</v>
      </c>
      <c r="B320" s="10" t="s">
        <v>785</v>
      </c>
      <c r="C320" s="31" t="s">
        <v>1610</v>
      </c>
      <c r="D320" s="31" t="str">
        <f t="shared" si="4"/>
        <v>BL6=A NA&lt;equity&gt;CT</v>
      </c>
      <c r="E320" s="31" t="s">
        <v>443</v>
      </c>
      <c r="G320" s="55" t="s">
        <v>3533</v>
      </c>
      <c r="H320" s="55" t="s">
        <v>3534</v>
      </c>
      <c r="I320" s="55"/>
      <c r="J320" s="55" t="str">
        <f>CONCATENATE(Table5[[#This Row],[Contract Code]],G320,H320)</f>
        <v>BL6=A NA&lt;equity&gt;CT</v>
      </c>
      <c r="K320" s="55"/>
    </row>
    <row r="321" spans="1:11" s="35" customFormat="1" x14ac:dyDescent="0.25">
      <c r="A321" s="19" t="s">
        <v>22</v>
      </c>
      <c r="B321" s="19" t="s">
        <v>796</v>
      </c>
      <c r="C321" s="31" t="s">
        <v>1611</v>
      </c>
      <c r="D321" s="31" t="str">
        <f t="shared" si="4"/>
        <v>SO6=A NA&lt;equity&gt;CT</v>
      </c>
      <c r="E321" s="31" t="s">
        <v>444</v>
      </c>
      <c r="G321" s="55" t="s">
        <v>3533</v>
      </c>
      <c r="H321" s="55" t="s">
        <v>3534</v>
      </c>
      <c r="I321" s="55"/>
      <c r="J321" s="55" t="str">
        <f>CONCATENATE(Table5[[#This Row],[Contract Code]],G321,H321)</f>
        <v>SO6=A NA&lt;equity&gt;CT</v>
      </c>
      <c r="K321" s="55"/>
    </row>
    <row r="322" spans="1:11" s="35" customFormat="1" x14ac:dyDescent="0.25">
      <c r="A322" s="19" t="s">
        <v>22</v>
      </c>
      <c r="B322" s="19" t="s">
        <v>797</v>
      </c>
      <c r="C322" s="31" t="s">
        <v>1612</v>
      </c>
      <c r="D322" s="31" t="str">
        <f t="shared" si="4"/>
        <v>TL6=A NA&lt;equity&gt;CT</v>
      </c>
      <c r="E322" s="31" t="s">
        <v>445</v>
      </c>
      <c r="G322" s="55" t="s">
        <v>3533</v>
      </c>
      <c r="H322" s="55" t="s">
        <v>3534</v>
      </c>
      <c r="I322" s="55"/>
      <c r="J322" s="55" t="str">
        <f>CONCATENATE(Table5[[#This Row],[Contract Code]],G322,H322)</f>
        <v>TL6=A NA&lt;equity&gt;CT</v>
      </c>
      <c r="K322" s="55"/>
    </row>
    <row r="323" spans="1:11" s="35" customFormat="1" x14ac:dyDescent="0.25">
      <c r="A323" s="19" t="s">
        <v>22</v>
      </c>
      <c r="B323" s="19" t="s">
        <v>798</v>
      </c>
      <c r="C323" s="31" t="s">
        <v>1613</v>
      </c>
      <c r="D323" s="31" t="str">
        <f t="shared" ref="D323:D386" si="5">J323</f>
        <v>UC6=A NA&lt;equity&gt;CT</v>
      </c>
      <c r="E323" s="31" t="s">
        <v>446</v>
      </c>
      <c r="G323" s="55" t="s">
        <v>3533</v>
      </c>
      <c r="H323" s="55" t="s">
        <v>3534</v>
      </c>
      <c r="I323" s="55"/>
      <c r="J323" s="55" t="str">
        <f>CONCATENATE(Table5[[#This Row],[Contract Code]],G323,H323)</f>
        <v>UC6=A NA&lt;equity&gt;CT</v>
      </c>
      <c r="K323" s="55"/>
    </row>
    <row r="324" spans="1:11" s="35" customFormat="1" x14ac:dyDescent="0.25">
      <c r="A324" s="19" t="s">
        <v>22</v>
      </c>
      <c r="B324" s="19" t="s">
        <v>799</v>
      </c>
      <c r="C324" s="31" t="s">
        <v>1614</v>
      </c>
      <c r="D324" s="31" t="str">
        <f t="shared" si="5"/>
        <v>UM6=A NA&lt;equity&gt;CT</v>
      </c>
      <c r="E324" s="31" t="s">
        <v>447</v>
      </c>
      <c r="G324" s="55" t="s">
        <v>3533</v>
      </c>
      <c r="H324" s="55" t="s">
        <v>3534</v>
      </c>
      <c r="I324" s="55"/>
      <c r="J324" s="55" t="str">
        <f>CONCATENATE(Table5[[#This Row],[Contract Code]],G324,H324)</f>
        <v>UM6=A NA&lt;equity&gt;CT</v>
      </c>
      <c r="K324" s="55"/>
    </row>
    <row r="325" spans="1:11" s="35" customFormat="1" x14ac:dyDescent="0.25">
      <c r="A325" s="19" t="s">
        <v>43</v>
      </c>
      <c r="B325" s="19" t="s">
        <v>873</v>
      </c>
      <c r="C325" s="31" t="s">
        <v>1615</v>
      </c>
      <c r="D325" s="31" t="str">
        <f t="shared" si="5"/>
        <v>CT6=A NA&lt;equity&gt;CT</v>
      </c>
      <c r="E325" s="31" t="s">
        <v>448</v>
      </c>
      <c r="G325" s="55" t="s">
        <v>3533</v>
      </c>
      <c r="H325" s="55" t="s">
        <v>3534</v>
      </c>
      <c r="I325" s="55"/>
      <c r="J325" s="55" t="str">
        <f>CONCATENATE(Table5[[#This Row],[Contract Code]],G325,H325)</f>
        <v>CT6=A NA&lt;equity&gt;CT</v>
      </c>
      <c r="K325" s="55"/>
    </row>
    <row r="326" spans="1:11" s="35" customFormat="1" x14ac:dyDescent="0.25">
      <c r="A326" s="19" t="s">
        <v>43</v>
      </c>
      <c r="B326" s="19" t="s">
        <v>3187</v>
      </c>
      <c r="C326" s="31" t="s">
        <v>3188</v>
      </c>
      <c r="D326" s="31" t="str">
        <f t="shared" si="5"/>
        <v>XA6=A NA&lt;equity&gt;CT</v>
      </c>
      <c r="E326" s="31" t="s">
        <v>3189</v>
      </c>
      <c r="G326" s="55" t="s">
        <v>3533</v>
      </c>
      <c r="H326" s="55" t="s">
        <v>3534</v>
      </c>
      <c r="I326" s="55"/>
      <c r="J326" s="55" t="str">
        <f>CONCATENATE(Table5[[#This Row],[Contract Code]],G326,H326)</f>
        <v>XA6=A NA&lt;equity&gt;CT</v>
      </c>
      <c r="K326" s="55"/>
    </row>
    <row r="327" spans="1:11" s="35" customFormat="1" x14ac:dyDescent="0.25">
      <c r="A327" s="19" t="s">
        <v>43</v>
      </c>
      <c r="B327" s="19" t="s">
        <v>3186</v>
      </c>
      <c r="C327" s="31" t="s">
        <v>3058</v>
      </c>
      <c r="D327" s="31" t="str">
        <f t="shared" si="5"/>
        <v>EV6=A NA&lt;equity&gt;CT</v>
      </c>
      <c r="E327" s="31" t="s">
        <v>3068</v>
      </c>
      <c r="G327" s="55" t="s">
        <v>3533</v>
      </c>
      <c r="H327" s="55" t="s">
        <v>3534</v>
      </c>
      <c r="I327" s="55"/>
      <c r="J327" s="55" t="str">
        <f>CONCATENATE(Table5[[#This Row],[Contract Code]],G327,H327)</f>
        <v>EV6=A NA&lt;equity&gt;CT</v>
      </c>
      <c r="K327" s="55"/>
    </row>
    <row r="328" spans="1:11" s="35" customFormat="1" x14ac:dyDescent="0.25">
      <c r="A328" s="19" t="s">
        <v>43</v>
      </c>
      <c r="B328" s="19" t="s">
        <v>874</v>
      </c>
      <c r="C328" s="31" t="s">
        <v>1616</v>
      </c>
      <c r="D328" s="31" t="str">
        <f t="shared" si="5"/>
        <v>GAL=A NA&lt;equity&gt;CT</v>
      </c>
      <c r="E328" s="31" t="s">
        <v>449</v>
      </c>
      <c r="G328" s="55" t="s">
        <v>3533</v>
      </c>
      <c r="H328" s="55" t="s">
        <v>3534</v>
      </c>
      <c r="I328" s="55"/>
      <c r="J328" s="55" t="str">
        <f>CONCATENATE(Table5[[#This Row],[Contract Code]],G328,H328)</f>
        <v>GAL=A NA&lt;equity&gt;CT</v>
      </c>
      <c r="K328" s="55"/>
    </row>
    <row r="329" spans="1:11" s="35" customFormat="1" x14ac:dyDescent="0.25">
      <c r="A329" s="19" t="s">
        <v>43</v>
      </c>
      <c r="B329" s="19" t="s">
        <v>875</v>
      </c>
      <c r="C329" s="31" t="s">
        <v>1617</v>
      </c>
      <c r="D329" s="31" t="str">
        <f t="shared" si="5"/>
        <v>JMT=A NA&lt;equity&gt;CT</v>
      </c>
      <c r="E329" s="31" t="s">
        <v>450</v>
      </c>
      <c r="G329" s="55" t="s">
        <v>3533</v>
      </c>
      <c r="H329" s="55" t="s">
        <v>3534</v>
      </c>
      <c r="I329" s="55"/>
      <c r="J329" s="55" t="str">
        <f>CONCATENATE(Table5[[#This Row],[Contract Code]],G329,H329)</f>
        <v>JMT=A NA&lt;equity&gt;CT</v>
      </c>
      <c r="K329" s="55"/>
    </row>
    <row r="330" spans="1:11" s="35" customFormat="1" x14ac:dyDescent="0.25">
      <c r="A330" s="19" t="s">
        <v>43</v>
      </c>
      <c r="B330" s="19" t="s">
        <v>876</v>
      </c>
      <c r="C330" s="31" t="s">
        <v>1618</v>
      </c>
      <c r="D330" s="31" t="str">
        <f t="shared" si="5"/>
        <v>PTA=A NA&lt;equity&gt;CT</v>
      </c>
      <c r="E330" s="31" t="s">
        <v>451</v>
      </c>
      <c r="G330" s="55" t="s">
        <v>3533</v>
      </c>
      <c r="H330" s="55" t="s">
        <v>3534</v>
      </c>
      <c r="I330" s="55"/>
      <c r="J330" s="55" t="str">
        <f>CONCATENATE(Table5[[#This Row],[Contract Code]],G330,H330)</f>
        <v>PTA=A NA&lt;equity&gt;CT</v>
      </c>
      <c r="K330" s="55"/>
    </row>
    <row r="331" spans="1:11" s="35" customFormat="1" x14ac:dyDescent="0.25">
      <c r="A331" s="19" t="s">
        <v>43</v>
      </c>
      <c r="B331" s="19" t="s">
        <v>878</v>
      </c>
      <c r="C331" s="31" t="s">
        <v>1620</v>
      </c>
      <c r="D331" s="31" t="str">
        <f t="shared" si="5"/>
        <v>RNE=A NA&lt;equity&gt;CT</v>
      </c>
      <c r="E331" s="31" t="s">
        <v>453</v>
      </c>
      <c r="G331" s="55" t="s">
        <v>3533</v>
      </c>
      <c r="H331" s="55" t="s">
        <v>3534</v>
      </c>
      <c r="I331" s="55"/>
      <c r="J331" s="55" t="str">
        <f>CONCATENATE(Table5[[#This Row],[Contract Code]],G331,H331)</f>
        <v>RNE=A NA&lt;equity&gt;CT</v>
      </c>
      <c r="K331" s="55"/>
    </row>
    <row r="332" spans="1:11" s="35" customFormat="1" x14ac:dyDescent="0.25">
      <c r="A332" s="19" t="s">
        <v>43</v>
      </c>
      <c r="B332" s="19" t="s">
        <v>879</v>
      </c>
      <c r="C332" s="31" t="s">
        <v>1621</v>
      </c>
      <c r="D332" s="31" t="str">
        <f t="shared" si="5"/>
        <v>SNA=A NA&lt;equity&gt;CT</v>
      </c>
      <c r="E332" s="31" t="s">
        <v>454</v>
      </c>
      <c r="G332" s="55" t="s">
        <v>3533</v>
      </c>
      <c r="H332" s="55" t="s">
        <v>3534</v>
      </c>
      <c r="I332" s="55"/>
      <c r="J332" s="55" t="str">
        <f>CONCATENATE(Table5[[#This Row],[Contract Code]],G332,H332)</f>
        <v>SNA=A NA&lt;equity&gt;CT</v>
      </c>
      <c r="K332" s="55"/>
    </row>
    <row r="333" spans="1:11" s="35" customFormat="1" x14ac:dyDescent="0.25">
      <c r="A333" s="19" t="s">
        <v>43</v>
      </c>
      <c r="B333" s="19" t="s">
        <v>877</v>
      </c>
      <c r="C333" s="31" t="s">
        <v>1619</v>
      </c>
      <c r="D333" s="31" t="str">
        <f t="shared" si="5"/>
        <v>PO6=A NA&lt;equity&gt;CT</v>
      </c>
      <c r="E333" s="31" t="s">
        <v>452</v>
      </c>
      <c r="G333" s="55" t="s">
        <v>3533</v>
      </c>
      <c r="H333" s="55" t="s">
        <v>3534</v>
      </c>
      <c r="I333" s="55"/>
      <c r="J333" s="55" t="str">
        <f>CONCATENATE(Table5[[#This Row],[Contract Code]],G333,H333)</f>
        <v>PO6=A NA&lt;equity&gt;CT</v>
      </c>
      <c r="K333" s="55"/>
    </row>
    <row r="334" spans="1:11" s="35" customFormat="1" x14ac:dyDescent="0.25">
      <c r="A334" s="19" t="s">
        <v>2606</v>
      </c>
      <c r="B334" s="19" t="s">
        <v>2607</v>
      </c>
      <c r="C334" s="31" t="s">
        <v>2642</v>
      </c>
      <c r="D334" s="31" t="str">
        <f t="shared" si="5"/>
        <v>AJ6=A NA&lt;equity&gt;CT</v>
      </c>
      <c r="E334" s="31" t="s">
        <v>2719</v>
      </c>
      <c r="G334" s="55" t="s">
        <v>3533</v>
      </c>
      <c r="H334" s="55" t="s">
        <v>3534</v>
      </c>
      <c r="I334" s="55"/>
      <c r="J334" s="55" t="str">
        <f>CONCATENATE(Table5[[#This Row],[Contract Code]],G334,H334)</f>
        <v>AJ6=A NA&lt;equity&gt;CT</v>
      </c>
      <c r="K334" s="55"/>
    </row>
    <row r="335" spans="1:11" s="35" customFormat="1" x14ac:dyDescent="0.25">
      <c r="A335" s="19" t="s">
        <v>2606</v>
      </c>
      <c r="B335" s="19" t="s">
        <v>2607</v>
      </c>
      <c r="C335" s="31" t="s">
        <v>2643</v>
      </c>
      <c r="D335" s="31" t="str">
        <f t="shared" si="5"/>
        <v>AJ7=A NA&lt;equity&gt;CT</v>
      </c>
      <c r="E335" s="31" t="s">
        <v>2720</v>
      </c>
      <c r="G335" s="55" t="s">
        <v>3533</v>
      </c>
      <c r="H335" s="55" t="s">
        <v>3534</v>
      </c>
      <c r="I335" s="55"/>
      <c r="J335" s="55" t="str">
        <f>CONCATENATE(Table5[[#This Row],[Contract Code]],G335,H335)</f>
        <v>AJ7=A NA&lt;equity&gt;CT</v>
      </c>
      <c r="K335" s="55"/>
    </row>
    <row r="336" spans="1:11" s="35" customFormat="1" x14ac:dyDescent="0.25">
      <c r="A336" s="19" t="s">
        <v>2606</v>
      </c>
      <c r="B336" s="19" t="s">
        <v>2608</v>
      </c>
      <c r="C336" s="31" t="s">
        <v>2657</v>
      </c>
      <c r="D336" s="31" t="str">
        <f t="shared" si="5"/>
        <v>KE6=A NA&lt;equity&gt;CT</v>
      </c>
      <c r="E336" s="31" t="s">
        <v>2721</v>
      </c>
      <c r="G336" s="55" t="s">
        <v>3533</v>
      </c>
      <c r="H336" s="55" t="s">
        <v>3534</v>
      </c>
      <c r="I336" s="55"/>
      <c r="J336" s="55" t="str">
        <f>CONCATENATE(Table5[[#This Row],[Contract Code]],G336,H336)</f>
        <v>KE6=A NA&lt;equity&gt;CT</v>
      </c>
      <c r="K336" s="55"/>
    </row>
    <row r="337" spans="1:11" s="35" customFormat="1" x14ac:dyDescent="0.25">
      <c r="A337" s="19" t="s">
        <v>2606</v>
      </c>
      <c r="B337" s="19" t="s">
        <v>2608</v>
      </c>
      <c r="C337" s="31" t="s">
        <v>2658</v>
      </c>
      <c r="D337" s="31" t="str">
        <f t="shared" si="5"/>
        <v>KE7=A NA&lt;equity&gt;CT</v>
      </c>
      <c r="E337" s="31" t="s">
        <v>2722</v>
      </c>
      <c r="G337" s="55" t="s">
        <v>3533</v>
      </c>
      <c r="H337" s="55" t="s">
        <v>3534</v>
      </c>
      <c r="I337" s="55"/>
      <c r="J337" s="55" t="str">
        <f>CONCATENATE(Table5[[#This Row],[Contract Code]],G337,H337)</f>
        <v>KE7=A NA&lt;equity&gt;CT</v>
      </c>
      <c r="K337" s="55"/>
    </row>
    <row r="338" spans="1:11" s="35" customFormat="1" x14ac:dyDescent="0.25">
      <c r="A338" s="19" t="s">
        <v>2606</v>
      </c>
      <c r="B338" s="19" t="s">
        <v>3142</v>
      </c>
      <c r="C338" s="31" t="s">
        <v>2650</v>
      </c>
      <c r="D338" s="31" t="str">
        <f t="shared" si="5"/>
        <v>DN6=A NA&lt;equity&gt;CT</v>
      </c>
      <c r="E338" s="31" t="s">
        <v>2723</v>
      </c>
      <c r="G338" s="55" t="s">
        <v>3533</v>
      </c>
      <c r="H338" s="55" t="s">
        <v>3534</v>
      </c>
      <c r="I338" s="55"/>
      <c r="J338" s="55" t="str">
        <f>CONCATENATE(Table5[[#This Row],[Contract Code]],G338,H338)</f>
        <v>DN6=A NA&lt;equity&gt;CT</v>
      </c>
      <c r="K338" s="55"/>
    </row>
    <row r="339" spans="1:11" s="35" customFormat="1" x14ac:dyDescent="0.25">
      <c r="A339" s="19" t="s">
        <v>2606</v>
      </c>
      <c r="B339" s="19" t="s">
        <v>3142</v>
      </c>
      <c r="C339" s="31" t="s">
        <v>2651</v>
      </c>
      <c r="D339" s="31" t="str">
        <f t="shared" si="5"/>
        <v>DN7=A NA&lt;equity&gt;CT</v>
      </c>
      <c r="E339" s="31" t="s">
        <v>2724</v>
      </c>
      <c r="G339" s="55" t="s">
        <v>3533</v>
      </c>
      <c r="H339" s="55" t="s">
        <v>3534</v>
      </c>
      <c r="I339" s="55"/>
      <c r="J339" s="55" t="str">
        <f>CONCATENATE(Table5[[#This Row],[Contract Code]],G339,H339)</f>
        <v>DN7=A NA&lt;equity&gt;CT</v>
      </c>
      <c r="K339" s="55"/>
    </row>
    <row r="340" spans="1:11" s="35" customFormat="1" x14ac:dyDescent="0.25">
      <c r="A340" s="19" t="s">
        <v>2606</v>
      </c>
      <c r="B340" s="19" t="s">
        <v>2610</v>
      </c>
      <c r="C340" s="31" t="s">
        <v>2648</v>
      </c>
      <c r="D340" s="31" t="str">
        <f t="shared" si="5"/>
        <v>DE6=A NA&lt;equity&gt;CT</v>
      </c>
      <c r="E340" s="31" t="s">
        <v>2725</v>
      </c>
      <c r="G340" s="55" t="s">
        <v>3533</v>
      </c>
      <c r="H340" s="55" t="s">
        <v>3534</v>
      </c>
      <c r="I340" s="55"/>
      <c r="J340" s="55" t="str">
        <f>CONCATENATE(Table5[[#This Row],[Contract Code]],G340,H340)</f>
        <v>DE6=A NA&lt;equity&gt;CT</v>
      </c>
      <c r="K340" s="55"/>
    </row>
    <row r="341" spans="1:11" s="35" customFormat="1" x14ac:dyDescent="0.25">
      <c r="A341" s="19" t="s">
        <v>2606</v>
      </c>
      <c r="B341" s="19" t="s">
        <v>2610</v>
      </c>
      <c r="C341" s="31" t="s">
        <v>2649</v>
      </c>
      <c r="D341" s="31" t="str">
        <f t="shared" si="5"/>
        <v>DE7=A NA&lt;equity&gt;CT</v>
      </c>
      <c r="E341" s="31" t="s">
        <v>2726</v>
      </c>
      <c r="G341" s="55" t="s">
        <v>3533</v>
      </c>
      <c r="H341" s="55" t="s">
        <v>3534</v>
      </c>
      <c r="I341" s="55"/>
      <c r="J341" s="55" t="str">
        <f>CONCATENATE(Table5[[#This Row],[Contract Code]],G341,H341)</f>
        <v>DE7=A NA&lt;equity&gt;CT</v>
      </c>
      <c r="K341" s="55"/>
    </row>
    <row r="342" spans="1:11" s="35" customFormat="1" x14ac:dyDescent="0.25">
      <c r="A342" s="19" t="s">
        <v>2606</v>
      </c>
      <c r="B342" s="19" t="s">
        <v>2374</v>
      </c>
      <c r="C342" s="31" t="s">
        <v>2652</v>
      </c>
      <c r="D342" s="31" t="str">
        <f t="shared" si="5"/>
        <v>EQ6=A NA&lt;equity&gt;CT</v>
      </c>
      <c r="E342" s="31" t="s">
        <v>2727</v>
      </c>
      <c r="G342" s="55" t="s">
        <v>3533</v>
      </c>
      <c r="H342" s="55" t="s">
        <v>3534</v>
      </c>
      <c r="I342" s="55"/>
      <c r="J342" s="55" t="str">
        <f>CONCATENATE(Table5[[#This Row],[Contract Code]],G342,H342)</f>
        <v>EQ6=A NA&lt;equity&gt;CT</v>
      </c>
      <c r="K342" s="55"/>
    </row>
    <row r="343" spans="1:11" s="35" customFormat="1" x14ac:dyDescent="0.25">
      <c r="A343" s="19" t="s">
        <v>2606</v>
      </c>
      <c r="B343" s="19" t="s">
        <v>2374</v>
      </c>
      <c r="C343" s="31" t="s">
        <v>2653</v>
      </c>
      <c r="D343" s="31" t="str">
        <f t="shared" si="5"/>
        <v>EQ7=A NA&lt;equity&gt;CT</v>
      </c>
      <c r="E343" s="31" t="s">
        <v>2728</v>
      </c>
      <c r="G343" s="55" t="s">
        <v>3533</v>
      </c>
      <c r="H343" s="55" t="s">
        <v>3534</v>
      </c>
      <c r="I343" s="55"/>
      <c r="J343" s="55" t="str">
        <f>CONCATENATE(Table5[[#This Row],[Contract Code]],G343,H343)</f>
        <v>EQ7=A NA&lt;equity&gt;CT</v>
      </c>
      <c r="K343" s="55"/>
    </row>
    <row r="344" spans="1:11" s="35" customFormat="1" x14ac:dyDescent="0.25">
      <c r="A344" s="19" t="s">
        <v>2606</v>
      </c>
      <c r="B344" s="19" t="s">
        <v>2611</v>
      </c>
      <c r="C344" s="31" t="s">
        <v>2654</v>
      </c>
      <c r="D344" s="31" t="str">
        <f t="shared" si="5"/>
        <v>FE6=A NA&lt;equity&gt;CT</v>
      </c>
      <c r="E344" s="31" t="s">
        <v>2729</v>
      </c>
      <c r="G344" s="55" t="s">
        <v>3533</v>
      </c>
      <c r="H344" s="55" t="s">
        <v>3534</v>
      </c>
      <c r="I344" s="55"/>
      <c r="J344" s="55" t="str">
        <f>CONCATENATE(Table5[[#This Row],[Contract Code]],G344,H344)</f>
        <v>FE6=A NA&lt;equity&gt;CT</v>
      </c>
      <c r="K344" s="55"/>
    </row>
    <row r="345" spans="1:11" s="35" customFormat="1" x14ac:dyDescent="0.25">
      <c r="A345" s="19" t="s">
        <v>2606</v>
      </c>
      <c r="B345" s="19" t="s">
        <v>2611</v>
      </c>
      <c r="C345" s="31" t="s">
        <v>2655</v>
      </c>
      <c r="D345" s="31" t="str">
        <f t="shared" si="5"/>
        <v>FE7=A NA&lt;equity&gt;CT</v>
      </c>
      <c r="E345" s="31" t="s">
        <v>2730</v>
      </c>
      <c r="G345" s="55" t="s">
        <v>3533</v>
      </c>
      <c r="H345" s="55" t="s">
        <v>3534</v>
      </c>
      <c r="I345" s="55"/>
      <c r="J345" s="55" t="str">
        <f>CONCATENATE(Table5[[#This Row],[Contract Code]],G345,H345)</f>
        <v>FE7=A NA&lt;equity&gt;CT</v>
      </c>
      <c r="K345" s="55"/>
    </row>
    <row r="346" spans="1:11" s="35" customFormat="1" x14ac:dyDescent="0.25">
      <c r="A346" s="19" t="s">
        <v>2606</v>
      </c>
      <c r="B346" s="19" t="s">
        <v>2623</v>
      </c>
      <c r="C346" s="31" t="s">
        <v>2656</v>
      </c>
      <c r="D346" s="31" t="str">
        <f t="shared" si="5"/>
        <v>GI6=A NA&lt;equity&gt;CT</v>
      </c>
      <c r="E346" s="31" t="s">
        <v>2731</v>
      </c>
      <c r="G346" s="55" t="s">
        <v>3533</v>
      </c>
      <c r="H346" s="55" t="s">
        <v>3534</v>
      </c>
      <c r="I346" s="55"/>
      <c r="J346" s="55" t="str">
        <f>CONCATENATE(Table5[[#This Row],[Contract Code]],G346,H346)</f>
        <v>GI6=A NA&lt;equity&gt;CT</v>
      </c>
      <c r="K346" s="55"/>
    </row>
    <row r="347" spans="1:11" s="35" customFormat="1" x14ac:dyDescent="0.25">
      <c r="A347" s="9" t="s">
        <v>2606</v>
      </c>
      <c r="B347" s="19" t="s">
        <v>2623</v>
      </c>
      <c r="C347" s="31" t="s">
        <v>3530</v>
      </c>
      <c r="D347" s="31" t="str">
        <f t="shared" si="5"/>
        <v>Gi7=A NA&lt;equity&gt;CT</v>
      </c>
      <c r="E347" s="8" t="s">
        <v>2732</v>
      </c>
      <c r="G347" s="55" t="s">
        <v>3533</v>
      </c>
      <c r="H347" s="55" t="s">
        <v>3534</v>
      </c>
      <c r="I347" s="55"/>
      <c r="J347" s="55" t="str">
        <f>CONCATENATE(Table5[[#This Row],[Contract Code]],G347,H347)</f>
        <v>Gi7=A NA&lt;equity&gt;CT</v>
      </c>
      <c r="K347" s="55"/>
    </row>
    <row r="348" spans="1:11" s="35" customFormat="1" x14ac:dyDescent="0.25">
      <c r="A348" s="19" t="s">
        <v>2606</v>
      </c>
      <c r="B348" s="19" t="s">
        <v>3121</v>
      </c>
      <c r="C348" s="31" t="s">
        <v>3132</v>
      </c>
      <c r="D348" s="31" t="str">
        <f t="shared" si="5"/>
        <v>KL6=A NA&lt;equity&gt;CT</v>
      </c>
      <c r="E348" s="31" t="s">
        <v>3134</v>
      </c>
      <c r="G348" s="55" t="s">
        <v>3533</v>
      </c>
      <c r="H348" s="55" t="s">
        <v>3534</v>
      </c>
      <c r="I348" s="55"/>
      <c r="J348" s="55" t="str">
        <f>CONCATENATE(Table5[[#This Row],[Contract Code]],G348,H348)</f>
        <v>KL6=A NA&lt;equity&gt;CT</v>
      </c>
      <c r="K348" s="55"/>
    </row>
    <row r="349" spans="1:11" s="35" customFormat="1" x14ac:dyDescent="0.25">
      <c r="A349" s="19" t="s">
        <v>2606</v>
      </c>
      <c r="B349" s="19" t="s">
        <v>3121</v>
      </c>
      <c r="C349" s="31" t="s">
        <v>3133</v>
      </c>
      <c r="D349" s="31" t="str">
        <f t="shared" si="5"/>
        <v>KL7=A NA&lt;equity&gt;CT</v>
      </c>
      <c r="E349" s="31" t="s">
        <v>3135</v>
      </c>
      <c r="G349" s="55" t="s">
        <v>3533</v>
      </c>
      <c r="H349" s="55" t="s">
        <v>3534</v>
      </c>
      <c r="I349" s="55"/>
      <c r="J349" s="55" t="str">
        <f>CONCATENATE(Table5[[#This Row],[Contract Code]],G349,H349)</f>
        <v>KL7=A NA&lt;equity&gt;CT</v>
      </c>
      <c r="K349" s="55"/>
    </row>
    <row r="350" spans="1:11" s="35" customFormat="1" x14ac:dyDescent="0.25">
      <c r="A350" s="9" t="s">
        <v>2606</v>
      </c>
      <c r="B350" s="19" t="s">
        <v>2612</v>
      </c>
      <c r="C350" s="31" t="s">
        <v>3531</v>
      </c>
      <c r="D350" s="31" t="str">
        <f t="shared" si="5"/>
        <v>MW6=A NA&lt;equity&gt;CT</v>
      </c>
      <c r="E350" s="8" t="s">
        <v>2733</v>
      </c>
      <c r="G350" s="55" t="s">
        <v>3533</v>
      </c>
      <c r="H350" s="55" t="s">
        <v>3534</v>
      </c>
      <c r="I350" s="55"/>
      <c r="J350" s="55" t="str">
        <f>CONCATENATE(Table5[[#This Row],[Contract Code]],G350,H350)</f>
        <v>MW6=A NA&lt;equity&gt;CT</v>
      </c>
      <c r="K350" s="55"/>
    </row>
    <row r="351" spans="1:11" s="35" customFormat="1" x14ac:dyDescent="0.25">
      <c r="A351" s="9" t="s">
        <v>2606</v>
      </c>
      <c r="B351" s="19" t="s">
        <v>2612</v>
      </c>
      <c r="C351" s="31" t="s">
        <v>2659</v>
      </c>
      <c r="D351" s="31" t="str">
        <f t="shared" si="5"/>
        <v>MW7=A NA&lt;equity&gt;CT</v>
      </c>
      <c r="E351" s="8" t="s">
        <v>2734</v>
      </c>
      <c r="G351" s="55" t="s">
        <v>3533</v>
      </c>
      <c r="H351" s="55" t="s">
        <v>3534</v>
      </c>
      <c r="I351" s="55"/>
      <c r="J351" s="55" t="str">
        <f>CONCATENATE(Table5[[#This Row],[Contract Code]],G351,H351)</f>
        <v>MW7=A NA&lt;equity&gt;CT</v>
      </c>
      <c r="K351" s="55"/>
    </row>
    <row r="352" spans="1:11" s="35" customFormat="1" x14ac:dyDescent="0.25">
      <c r="A352" s="9" t="s">
        <v>2606</v>
      </c>
      <c r="B352" s="19" t="s">
        <v>2614</v>
      </c>
      <c r="C352" s="31" t="s">
        <v>2662</v>
      </c>
      <c r="D352" s="31" t="str">
        <f t="shared" si="5"/>
        <v>NI6=A NA&lt;equity&gt;CT</v>
      </c>
      <c r="E352" s="31" t="s">
        <v>2735</v>
      </c>
      <c r="G352" s="55" t="s">
        <v>3533</v>
      </c>
      <c r="H352" s="55" t="s">
        <v>3534</v>
      </c>
      <c r="I352" s="55"/>
      <c r="J352" s="55" t="str">
        <f>CONCATENATE(Table5[[#This Row],[Contract Code]],G352,H352)</f>
        <v>NI6=A NA&lt;equity&gt;CT</v>
      </c>
      <c r="K352" s="55"/>
    </row>
    <row r="353" spans="1:11" s="35" customFormat="1" x14ac:dyDescent="0.25">
      <c r="A353" s="9" t="s">
        <v>2606</v>
      </c>
      <c r="B353" s="19" t="s">
        <v>2614</v>
      </c>
      <c r="C353" s="31" t="s">
        <v>2663</v>
      </c>
      <c r="D353" s="31" t="str">
        <f t="shared" si="5"/>
        <v>NI7=A NA&lt;equity&gt;CT</v>
      </c>
      <c r="E353" s="8" t="s">
        <v>2736</v>
      </c>
      <c r="G353" s="55" t="s">
        <v>3533</v>
      </c>
      <c r="H353" s="55" t="s">
        <v>3534</v>
      </c>
      <c r="I353" s="55"/>
      <c r="J353" s="55" t="str">
        <f>CONCATENATE(Table5[[#This Row],[Contract Code]],G353,H353)</f>
        <v>NI7=A NA&lt;equity&gt;CT</v>
      </c>
      <c r="K353" s="55"/>
    </row>
    <row r="354" spans="1:11" s="35" customFormat="1" x14ac:dyDescent="0.25">
      <c r="A354" s="9" t="s">
        <v>2606</v>
      </c>
      <c r="B354" s="19" t="s">
        <v>2613</v>
      </c>
      <c r="C354" s="31" t="s">
        <v>2660</v>
      </c>
      <c r="D354" s="31" t="str">
        <f t="shared" si="5"/>
        <v>NH6=A NA&lt;equity&gt;CT</v>
      </c>
      <c r="E354" s="8" t="s">
        <v>2737</v>
      </c>
      <c r="G354" s="55" t="s">
        <v>3533</v>
      </c>
      <c r="H354" s="55" t="s">
        <v>3534</v>
      </c>
      <c r="I354" s="55"/>
      <c r="J354" s="55" t="str">
        <f>CONCATENATE(Table5[[#This Row],[Contract Code]],G354,H354)</f>
        <v>NH6=A NA&lt;equity&gt;CT</v>
      </c>
      <c r="K354" s="55"/>
    </row>
    <row r="355" spans="1:11" s="35" customFormat="1" x14ac:dyDescent="0.25">
      <c r="A355" s="9" t="s">
        <v>2606</v>
      </c>
      <c r="B355" s="19" t="s">
        <v>2613</v>
      </c>
      <c r="C355" s="31" t="s">
        <v>2661</v>
      </c>
      <c r="D355" s="31" t="str">
        <f t="shared" si="5"/>
        <v>NH7=A NA&lt;equity&gt;CT</v>
      </c>
      <c r="E355" s="8" t="s">
        <v>2738</v>
      </c>
      <c r="G355" s="55" t="s">
        <v>3533</v>
      </c>
      <c r="H355" s="55" t="s">
        <v>3534</v>
      </c>
      <c r="I355" s="55"/>
      <c r="J355" s="55" t="str">
        <f>CONCATENATE(Table5[[#This Row],[Contract Code]],G355,H355)</f>
        <v>NH7=A NA&lt;equity&gt;CT</v>
      </c>
      <c r="K355" s="55"/>
    </row>
    <row r="356" spans="1:11" s="35" customFormat="1" x14ac:dyDescent="0.25">
      <c r="A356" s="9" t="s">
        <v>2606</v>
      </c>
      <c r="B356" s="19" t="s">
        <v>2624</v>
      </c>
      <c r="C356" s="31" t="s">
        <v>2664</v>
      </c>
      <c r="D356" s="31" t="str">
        <f t="shared" si="5"/>
        <v>NW6=A NA&lt;equity&gt;CT</v>
      </c>
      <c r="E356" s="8" t="s">
        <v>2739</v>
      </c>
      <c r="G356" s="55" t="s">
        <v>3533</v>
      </c>
      <c r="H356" s="55" t="s">
        <v>3534</v>
      </c>
      <c r="I356" s="55"/>
      <c r="J356" s="55" t="str">
        <f>CONCATENATE(Table5[[#This Row],[Contract Code]],G356,H356)</f>
        <v>NW6=A NA&lt;equity&gt;CT</v>
      </c>
      <c r="K356" s="55"/>
    </row>
    <row r="357" spans="1:11" s="35" customFormat="1" x14ac:dyDescent="0.25">
      <c r="A357" s="9" t="s">
        <v>2606</v>
      </c>
      <c r="B357" s="19" t="s">
        <v>2624</v>
      </c>
      <c r="C357" s="31" t="s">
        <v>3532</v>
      </c>
      <c r="D357" s="31" t="str">
        <f t="shared" si="5"/>
        <v>NW7=A NA&lt;equity&gt;CT</v>
      </c>
      <c r="E357" s="8" t="s">
        <v>2740</v>
      </c>
      <c r="G357" s="55" t="s">
        <v>3533</v>
      </c>
      <c r="H357" s="55" t="s">
        <v>3534</v>
      </c>
      <c r="I357" s="55"/>
      <c r="J357" s="55" t="str">
        <f>CONCATENATE(Table5[[#This Row],[Contract Code]],G357,H357)</f>
        <v>NW7=A NA&lt;equity&gt;CT</v>
      </c>
      <c r="K357" s="55"/>
    </row>
    <row r="358" spans="1:11" s="35" customFormat="1" x14ac:dyDescent="0.25">
      <c r="A358" s="9" t="s">
        <v>2606</v>
      </c>
      <c r="B358" s="19" t="s">
        <v>2615</v>
      </c>
      <c r="C358" s="31" t="s">
        <v>2665</v>
      </c>
      <c r="D358" s="31" t="str">
        <f t="shared" si="5"/>
        <v>OL6=A NA&lt;equity&gt;CT</v>
      </c>
      <c r="E358" s="8" t="s">
        <v>2741</v>
      </c>
      <c r="G358" s="55" t="s">
        <v>3533</v>
      </c>
      <c r="H358" s="55" t="s">
        <v>3534</v>
      </c>
      <c r="I358" s="55"/>
      <c r="J358" s="55" t="str">
        <f>CONCATENATE(Table5[[#This Row],[Contract Code]],G358,H358)</f>
        <v>OL6=A NA&lt;equity&gt;CT</v>
      </c>
      <c r="K358" s="55"/>
    </row>
    <row r="359" spans="1:11" s="35" customFormat="1" x14ac:dyDescent="0.25">
      <c r="A359" s="9" t="s">
        <v>2606</v>
      </c>
      <c r="B359" s="19" t="s">
        <v>2615</v>
      </c>
      <c r="C359" s="31" t="s">
        <v>2666</v>
      </c>
      <c r="D359" s="31" t="str">
        <f t="shared" si="5"/>
        <v>OL7=A NA&lt;equity&gt;CT</v>
      </c>
      <c r="E359" s="31" t="s">
        <v>2742</v>
      </c>
      <c r="G359" s="55" t="s">
        <v>3533</v>
      </c>
      <c r="H359" s="55" t="s">
        <v>3534</v>
      </c>
      <c r="I359" s="55"/>
      <c r="J359" s="55" t="str">
        <f>CONCATENATE(Table5[[#This Row],[Contract Code]],G359,H359)</f>
        <v>OL7=A NA&lt;equity&gt;CT</v>
      </c>
      <c r="K359" s="55"/>
    </row>
    <row r="360" spans="1:11" s="35" customFormat="1" x14ac:dyDescent="0.25">
      <c r="A360" s="9" t="s">
        <v>2606</v>
      </c>
      <c r="B360" s="19" t="s">
        <v>2616</v>
      </c>
      <c r="C360" s="31" t="s">
        <v>2667</v>
      </c>
      <c r="D360" s="31" t="str">
        <f t="shared" si="5"/>
        <v>PG6=A NA&lt;equity&gt;CT</v>
      </c>
      <c r="E360" s="8" t="s">
        <v>2743</v>
      </c>
      <c r="G360" s="55" t="s">
        <v>3533</v>
      </c>
      <c r="H360" s="55" t="s">
        <v>3534</v>
      </c>
      <c r="I360" s="55"/>
      <c r="J360" s="55" t="str">
        <f>CONCATENATE(Table5[[#This Row],[Contract Code]],G360,H360)</f>
        <v>PG6=A NA&lt;equity&gt;CT</v>
      </c>
      <c r="K360" s="55"/>
    </row>
    <row r="361" spans="1:11" s="35" customFormat="1" x14ac:dyDescent="0.25">
      <c r="A361" s="9" t="s">
        <v>2606</v>
      </c>
      <c r="B361" s="19" t="s">
        <v>2616</v>
      </c>
      <c r="C361" s="31" t="s">
        <v>2668</v>
      </c>
      <c r="D361" s="31" t="str">
        <f t="shared" si="5"/>
        <v>PG7=A NA&lt;equity&gt;CT</v>
      </c>
      <c r="E361" s="8" t="s">
        <v>2744</v>
      </c>
      <c r="G361" s="55" t="s">
        <v>3533</v>
      </c>
      <c r="H361" s="55" t="s">
        <v>3534</v>
      </c>
      <c r="I361" s="55"/>
      <c r="J361" s="55" t="str">
        <f>CONCATENATE(Table5[[#This Row],[Contract Code]],G361,H361)</f>
        <v>PG7=A NA&lt;equity&gt;CT</v>
      </c>
      <c r="K361" s="55"/>
    </row>
    <row r="362" spans="1:11" s="35" customFormat="1" x14ac:dyDescent="0.25">
      <c r="A362" s="9" t="s">
        <v>2606</v>
      </c>
      <c r="B362" s="19" t="s">
        <v>2617</v>
      </c>
      <c r="C362" s="31" t="s">
        <v>2669</v>
      </c>
      <c r="D362" s="31" t="str">
        <f t="shared" si="5"/>
        <v>RS6=A NA&lt;equity&gt;CT</v>
      </c>
      <c r="E362" s="8" t="s">
        <v>2745</v>
      </c>
      <c r="G362" s="55" t="s">
        <v>3533</v>
      </c>
      <c r="H362" s="55" t="s">
        <v>3534</v>
      </c>
      <c r="I362" s="55"/>
      <c r="J362" s="55" t="str">
        <f>CONCATENATE(Table5[[#This Row],[Contract Code]],G362,H362)</f>
        <v>RS6=A NA&lt;equity&gt;CT</v>
      </c>
      <c r="K362" s="55"/>
    </row>
    <row r="363" spans="1:11" s="35" customFormat="1" x14ac:dyDescent="0.25">
      <c r="A363" s="9" t="s">
        <v>2606</v>
      </c>
      <c r="B363" s="19" t="s">
        <v>2617</v>
      </c>
      <c r="C363" s="31" t="s">
        <v>2670</v>
      </c>
      <c r="D363" s="31" t="str">
        <f t="shared" si="5"/>
        <v>RS7=A NA&lt;equity&gt;CT</v>
      </c>
      <c r="E363" s="8" t="s">
        <v>2746</v>
      </c>
      <c r="G363" s="55" t="s">
        <v>3533</v>
      </c>
      <c r="H363" s="55" t="s">
        <v>3534</v>
      </c>
      <c r="I363" s="55"/>
      <c r="J363" s="55" t="str">
        <f>CONCATENATE(Table5[[#This Row],[Contract Code]],G363,H363)</f>
        <v>RS7=A NA&lt;equity&gt;CT</v>
      </c>
      <c r="K363" s="55"/>
    </row>
    <row r="364" spans="1:11" s="35" customFormat="1" x14ac:dyDescent="0.25">
      <c r="A364" s="9" t="s">
        <v>2606</v>
      </c>
      <c r="B364" s="19" t="s">
        <v>2618</v>
      </c>
      <c r="C364" s="31" t="s">
        <v>2671</v>
      </c>
      <c r="D364" s="31" t="str">
        <f t="shared" si="5"/>
        <v>SD6=A NA&lt;equity&gt;CT</v>
      </c>
      <c r="E364" s="31" t="s">
        <v>2747</v>
      </c>
      <c r="G364" s="55" t="s">
        <v>3533</v>
      </c>
      <c r="H364" s="55" t="s">
        <v>3534</v>
      </c>
      <c r="I364" s="55"/>
      <c r="J364" s="55" t="str">
        <f>CONCATENATE(Table5[[#This Row],[Contract Code]],G364,H364)</f>
        <v>SD6=A NA&lt;equity&gt;CT</v>
      </c>
      <c r="K364" s="55"/>
    </row>
    <row r="365" spans="1:11" s="35" customFormat="1" x14ac:dyDescent="0.25">
      <c r="A365" s="9" t="s">
        <v>2606</v>
      </c>
      <c r="B365" s="19" t="s">
        <v>2618</v>
      </c>
      <c r="C365" s="31" t="s">
        <v>2672</v>
      </c>
      <c r="D365" s="31" t="str">
        <f t="shared" si="5"/>
        <v>SD7=A NA&lt;equity&gt;CT</v>
      </c>
      <c r="E365" s="8" t="s">
        <v>2748</v>
      </c>
      <c r="G365" s="55" t="s">
        <v>3533</v>
      </c>
      <c r="H365" s="55" t="s">
        <v>3534</v>
      </c>
      <c r="I365" s="55"/>
      <c r="J365" s="55" t="str">
        <f>CONCATENATE(Table5[[#This Row],[Contract Code]],G365,H365)</f>
        <v>SD7=A NA&lt;equity&gt;CT</v>
      </c>
      <c r="K365" s="55"/>
    </row>
    <row r="366" spans="1:11" s="35" customFormat="1" x14ac:dyDescent="0.25">
      <c r="A366" s="9" t="s">
        <v>2606</v>
      </c>
      <c r="B366" s="19" t="s">
        <v>2619</v>
      </c>
      <c r="C366" s="31" t="s">
        <v>2644</v>
      </c>
      <c r="D366" s="31" t="str">
        <f t="shared" si="5"/>
        <v>BC6=A NA&lt;equity&gt;CT</v>
      </c>
      <c r="E366" s="8" t="s">
        <v>2749</v>
      </c>
      <c r="G366" s="55" t="s">
        <v>3533</v>
      </c>
      <c r="H366" s="55" t="s">
        <v>3534</v>
      </c>
      <c r="I366" s="55"/>
      <c r="J366" s="55" t="str">
        <f>CONCATENATE(Table5[[#This Row],[Contract Code]],G366,H366)</f>
        <v>BC6=A NA&lt;equity&gt;CT</v>
      </c>
      <c r="K366" s="55"/>
    </row>
    <row r="367" spans="1:11" s="35" customFormat="1" x14ac:dyDescent="0.25">
      <c r="A367" s="9" t="s">
        <v>2606</v>
      </c>
      <c r="B367" s="19" t="s">
        <v>2619</v>
      </c>
      <c r="C367" s="31" t="s">
        <v>2645</v>
      </c>
      <c r="D367" s="31" t="str">
        <f t="shared" si="5"/>
        <v>BC7=A NA&lt;equity&gt;CT</v>
      </c>
      <c r="E367" s="8" t="s">
        <v>2750</v>
      </c>
      <c r="G367" s="55" t="s">
        <v>3533</v>
      </c>
      <c r="H367" s="55" t="s">
        <v>3534</v>
      </c>
      <c r="I367" s="55"/>
      <c r="J367" s="55" t="str">
        <f>CONCATENATE(Table5[[#This Row],[Contract Code]],G367,H367)</f>
        <v>BC7=A NA&lt;equity&gt;CT</v>
      </c>
      <c r="K367" s="55"/>
    </row>
    <row r="368" spans="1:11" s="35" customFormat="1" x14ac:dyDescent="0.25">
      <c r="A368" s="9" t="s">
        <v>2606</v>
      </c>
      <c r="B368" s="19" t="s">
        <v>2620</v>
      </c>
      <c r="C368" s="31" t="s">
        <v>2646</v>
      </c>
      <c r="D368" s="31" t="str">
        <f t="shared" si="5"/>
        <v>C76=A NA&lt;equity&gt;CT</v>
      </c>
      <c r="E368" s="8" t="s">
        <v>2751</v>
      </c>
      <c r="G368" s="55" t="s">
        <v>3533</v>
      </c>
      <c r="H368" s="55" t="s">
        <v>3534</v>
      </c>
      <c r="I368" s="55"/>
      <c r="J368" s="55" t="str">
        <f>CONCATENATE(Table5[[#This Row],[Contract Code]],G368,H368)</f>
        <v>C76=A NA&lt;equity&gt;CT</v>
      </c>
      <c r="K368" s="55"/>
    </row>
    <row r="369" spans="1:11" s="35" customFormat="1" x14ac:dyDescent="0.25">
      <c r="A369" s="9" t="s">
        <v>2606</v>
      </c>
      <c r="B369" s="19" t="s">
        <v>2620</v>
      </c>
      <c r="C369" s="31" t="s">
        <v>2647</v>
      </c>
      <c r="D369" s="31" t="str">
        <f t="shared" si="5"/>
        <v>C77=A NA&lt;equity&gt;CT</v>
      </c>
      <c r="E369" s="8" t="s">
        <v>2752</v>
      </c>
      <c r="G369" s="55" t="s">
        <v>3533</v>
      </c>
      <c r="H369" s="55" t="s">
        <v>3534</v>
      </c>
      <c r="I369" s="55"/>
      <c r="J369" s="55" t="str">
        <f>CONCATENATE(Table5[[#This Row],[Contract Code]],G369,H369)</f>
        <v>C77=A NA&lt;equity&gt;CT</v>
      </c>
      <c r="K369" s="55"/>
    </row>
    <row r="370" spans="1:11" s="35" customFormat="1" x14ac:dyDescent="0.25">
      <c r="A370" s="19" t="s">
        <v>2606</v>
      </c>
      <c r="B370" s="19" t="s">
        <v>2621</v>
      </c>
      <c r="C370" s="31" t="s">
        <v>2675</v>
      </c>
      <c r="D370" s="31" t="str">
        <f t="shared" si="5"/>
        <v>TN6=A NA&lt;equity&gt;CT</v>
      </c>
      <c r="E370" s="31" t="s">
        <v>2753</v>
      </c>
      <c r="G370" s="55" t="s">
        <v>3533</v>
      </c>
      <c r="H370" s="55" t="s">
        <v>3534</v>
      </c>
      <c r="I370" s="55"/>
      <c r="J370" s="55" t="str">
        <f>CONCATENATE(Table5[[#This Row],[Contract Code]],G370,H370)</f>
        <v>TN6=A NA&lt;equity&gt;CT</v>
      </c>
      <c r="K370" s="55"/>
    </row>
    <row r="371" spans="1:11" s="35" customFormat="1" x14ac:dyDescent="0.25">
      <c r="A371" s="9" t="s">
        <v>2606</v>
      </c>
      <c r="B371" s="19" t="s">
        <v>2621</v>
      </c>
      <c r="C371" s="31" t="s">
        <v>2676</v>
      </c>
      <c r="D371" s="31" t="str">
        <f t="shared" si="5"/>
        <v>TN7=A NA&lt;equity&gt;CT</v>
      </c>
      <c r="E371" s="8" t="s">
        <v>2754</v>
      </c>
      <c r="G371" s="55" t="s">
        <v>3533</v>
      </c>
      <c r="H371" s="55" t="s">
        <v>3534</v>
      </c>
      <c r="I371" s="55"/>
      <c r="J371" s="55" t="str">
        <f>CONCATENATE(Table5[[#This Row],[Contract Code]],G371,H371)</f>
        <v>TN7=A NA&lt;equity&gt;CT</v>
      </c>
      <c r="K371" s="55"/>
    </row>
    <row r="372" spans="1:11" s="35" customFormat="1" x14ac:dyDescent="0.25">
      <c r="A372" s="19" t="s">
        <v>2606</v>
      </c>
      <c r="B372" s="19" t="s">
        <v>3141</v>
      </c>
      <c r="C372" s="31" t="s">
        <v>2673</v>
      </c>
      <c r="D372" s="31" t="str">
        <f t="shared" si="5"/>
        <v>TG6=A NA&lt;equity&gt;CT</v>
      </c>
      <c r="E372" s="31" t="s">
        <v>2755</v>
      </c>
      <c r="G372" s="55" t="s">
        <v>3533</v>
      </c>
      <c r="H372" s="55" t="s">
        <v>3534</v>
      </c>
      <c r="I372" s="55"/>
      <c r="J372" s="55" t="str">
        <f>CONCATENATE(Table5[[#This Row],[Contract Code]],G372,H372)</f>
        <v>TG6=A NA&lt;equity&gt;CT</v>
      </c>
      <c r="K372" s="55"/>
    </row>
    <row r="373" spans="1:11" s="35" customFormat="1" x14ac:dyDescent="0.25">
      <c r="A373" s="9" t="s">
        <v>2606</v>
      </c>
      <c r="B373" s="19" t="s">
        <v>3141</v>
      </c>
      <c r="C373" s="31" t="s">
        <v>2674</v>
      </c>
      <c r="D373" s="31" t="str">
        <f t="shared" si="5"/>
        <v>TG7=A NA&lt;equity&gt;CT</v>
      </c>
      <c r="E373" s="8" t="s">
        <v>2756</v>
      </c>
      <c r="G373" s="55" t="s">
        <v>3533</v>
      </c>
      <c r="H373" s="55" t="s">
        <v>3534</v>
      </c>
      <c r="I373" s="55"/>
      <c r="J373" s="55" t="str">
        <f>CONCATENATE(Table5[[#This Row],[Contract Code]],G373,H373)</f>
        <v>TG7=A NA&lt;equity&gt;CT</v>
      </c>
      <c r="K373" s="55"/>
    </row>
    <row r="374" spans="1:11" s="35" customFormat="1" x14ac:dyDescent="0.25">
      <c r="A374" s="9" t="s">
        <v>2606</v>
      </c>
      <c r="B374" s="19" t="s">
        <v>2622</v>
      </c>
      <c r="C374" s="31" t="s">
        <v>2677</v>
      </c>
      <c r="D374" s="31" t="str">
        <f t="shared" si="5"/>
        <v>YA6=A NA&lt;equity&gt;CT</v>
      </c>
      <c r="E374" s="8" t="s">
        <v>2757</v>
      </c>
      <c r="G374" s="55" t="s">
        <v>3533</v>
      </c>
      <c r="H374" s="55" t="s">
        <v>3534</v>
      </c>
      <c r="I374" s="55"/>
      <c r="J374" s="55" t="str">
        <f>CONCATENATE(Table5[[#This Row],[Contract Code]],G374,H374)</f>
        <v>YA6=A NA&lt;equity&gt;CT</v>
      </c>
      <c r="K374" s="55"/>
    </row>
    <row r="375" spans="1:11" s="35" customFormat="1" x14ac:dyDescent="0.25">
      <c r="A375" s="9" t="s">
        <v>2606</v>
      </c>
      <c r="B375" s="19" t="s">
        <v>2622</v>
      </c>
      <c r="C375" s="31" t="s">
        <v>2678</v>
      </c>
      <c r="D375" s="31" t="str">
        <f t="shared" si="5"/>
        <v>YA7=A NA&lt;equity&gt;CT</v>
      </c>
      <c r="E375" s="8" t="s">
        <v>2758</v>
      </c>
      <c r="G375" s="55" t="s">
        <v>3533</v>
      </c>
      <c r="H375" s="55" t="s">
        <v>3534</v>
      </c>
      <c r="I375" s="55"/>
      <c r="J375" s="55" t="str">
        <f>CONCATENATE(Table5[[#This Row],[Contract Code]],G375,H375)</f>
        <v>YA7=A NA&lt;equity&gt;CT</v>
      </c>
      <c r="K375" s="55"/>
    </row>
    <row r="376" spans="1:11" s="35" customFormat="1" x14ac:dyDescent="0.25">
      <c r="A376" s="19" t="s">
        <v>2606</v>
      </c>
      <c r="B376" s="19" t="s">
        <v>2957</v>
      </c>
      <c r="C376" s="31" t="s">
        <v>2963</v>
      </c>
      <c r="D376" s="31" t="str">
        <f t="shared" si="5"/>
        <v>RG6=A NA&lt;equity&gt;CT</v>
      </c>
      <c r="E376" s="31" t="s">
        <v>2991</v>
      </c>
      <c r="G376" s="55" t="s">
        <v>3533</v>
      </c>
      <c r="H376" s="55" t="s">
        <v>3534</v>
      </c>
      <c r="I376" s="55"/>
      <c r="J376" s="55" t="str">
        <f>CONCATENATE(Table5[[#This Row],[Contract Code]],G376,H376)</f>
        <v>RG6=A NA&lt;equity&gt;CT</v>
      </c>
      <c r="K376" s="55"/>
    </row>
    <row r="377" spans="1:11" s="35" customFormat="1" x14ac:dyDescent="0.25">
      <c r="A377" s="19" t="s">
        <v>2606</v>
      </c>
      <c r="B377" s="19" t="s">
        <v>2957</v>
      </c>
      <c r="C377" s="31" t="s">
        <v>2964</v>
      </c>
      <c r="D377" s="31" t="str">
        <f t="shared" si="5"/>
        <v>RG7=A NA&lt;equity&gt;CT</v>
      </c>
      <c r="E377" s="31" t="s">
        <v>2992</v>
      </c>
      <c r="G377" s="55" t="s">
        <v>3533</v>
      </c>
      <c r="H377" s="55" t="s">
        <v>3534</v>
      </c>
      <c r="I377" s="55"/>
      <c r="J377" s="55" t="str">
        <f>CONCATENATE(Table5[[#This Row],[Contract Code]],G377,H377)</f>
        <v>RG7=A NA&lt;equity&gt;CT</v>
      </c>
      <c r="K377" s="55"/>
    </row>
    <row r="378" spans="1:11" s="35" customFormat="1" x14ac:dyDescent="0.25">
      <c r="A378" s="19" t="s">
        <v>2606</v>
      </c>
      <c r="B378" s="19" t="s">
        <v>2958</v>
      </c>
      <c r="C378" s="31" t="s">
        <v>2965</v>
      </c>
      <c r="D378" s="31" t="str">
        <f t="shared" si="5"/>
        <v>FF6=A NA&lt;equity&gt;CT</v>
      </c>
      <c r="E378" s="31" t="s">
        <v>3002</v>
      </c>
      <c r="G378" s="55" t="s">
        <v>3533</v>
      </c>
      <c r="H378" s="55" t="s">
        <v>3534</v>
      </c>
      <c r="I378" s="55"/>
      <c r="J378" s="55" t="str">
        <f>CONCATENATE(Table5[[#This Row],[Contract Code]],G378,H378)</f>
        <v>FF6=A NA&lt;equity&gt;CT</v>
      </c>
      <c r="K378" s="55"/>
    </row>
    <row r="379" spans="1:11" s="35" customFormat="1" x14ac:dyDescent="0.25">
      <c r="A379" s="19" t="s">
        <v>2606</v>
      </c>
      <c r="B379" s="19" t="s">
        <v>2958</v>
      </c>
      <c r="C379" s="31" t="s">
        <v>2966</v>
      </c>
      <c r="D379" s="31" t="str">
        <f t="shared" si="5"/>
        <v>FF7=A NA&lt;equity&gt;CT</v>
      </c>
      <c r="E379" s="31" t="s">
        <v>2988</v>
      </c>
      <c r="G379" s="55" t="s">
        <v>3533</v>
      </c>
      <c r="H379" s="55" t="s">
        <v>3534</v>
      </c>
      <c r="I379" s="55"/>
      <c r="J379" s="55" t="str">
        <f>CONCATENATE(Table5[[#This Row],[Contract Code]],G379,H379)</f>
        <v>FF7=A NA&lt;equity&gt;CT</v>
      </c>
      <c r="K379" s="55"/>
    </row>
    <row r="380" spans="1:11" s="35" customFormat="1" x14ac:dyDescent="0.25">
      <c r="A380" s="19" t="s">
        <v>2606</v>
      </c>
      <c r="B380" s="19" t="s">
        <v>2959</v>
      </c>
      <c r="C380" s="31" t="s">
        <v>2967</v>
      </c>
      <c r="D380" s="31" t="str">
        <f t="shared" si="5"/>
        <v>LP6=A NA&lt;equity&gt;CT</v>
      </c>
      <c r="E380" s="31" t="s">
        <v>2998</v>
      </c>
      <c r="G380" s="55" t="s">
        <v>3533</v>
      </c>
      <c r="H380" s="55" t="s">
        <v>3534</v>
      </c>
      <c r="I380" s="55"/>
      <c r="J380" s="55" t="str">
        <f>CONCATENATE(Table5[[#This Row],[Contract Code]],G380,H380)</f>
        <v>LP6=A NA&lt;equity&gt;CT</v>
      </c>
      <c r="K380" s="55"/>
    </row>
    <row r="381" spans="1:11" s="35" customFormat="1" x14ac:dyDescent="0.25">
      <c r="A381" s="19" t="s">
        <v>2606</v>
      </c>
      <c r="B381" s="19" t="s">
        <v>2959</v>
      </c>
      <c r="C381" s="31" t="s">
        <v>2968</v>
      </c>
      <c r="D381" s="31" t="str">
        <f t="shared" si="5"/>
        <v>LP7=A NA&lt;equity&gt;CT</v>
      </c>
      <c r="E381" s="31" t="s">
        <v>2999</v>
      </c>
      <c r="G381" s="55" t="s">
        <v>3533</v>
      </c>
      <c r="H381" s="55" t="s">
        <v>3534</v>
      </c>
      <c r="I381" s="55"/>
      <c r="J381" s="55" t="str">
        <f>CONCATENATE(Table5[[#This Row],[Contract Code]],G381,H381)</f>
        <v>LP7=A NA&lt;equity&gt;CT</v>
      </c>
      <c r="K381" s="55"/>
    </row>
    <row r="382" spans="1:11" s="35" customFormat="1" x14ac:dyDescent="0.25">
      <c r="A382" s="19" t="s">
        <v>2606</v>
      </c>
      <c r="B382" s="19" t="s">
        <v>2960</v>
      </c>
      <c r="C382" s="31" t="s">
        <v>2969</v>
      </c>
      <c r="D382" s="31" t="str">
        <f t="shared" si="5"/>
        <v>OF6=A NA&lt;equity&gt;CT</v>
      </c>
      <c r="E382" s="31" t="s">
        <v>2998</v>
      </c>
      <c r="G382" s="55" t="s">
        <v>3533</v>
      </c>
      <c r="H382" s="55" t="s">
        <v>3534</v>
      </c>
      <c r="I382" s="55"/>
      <c r="J382" s="55" t="str">
        <f>CONCATENATE(Table5[[#This Row],[Contract Code]],G382,H382)</f>
        <v>OF6=A NA&lt;equity&gt;CT</v>
      </c>
      <c r="K382" s="55"/>
    </row>
    <row r="383" spans="1:11" s="35" customFormat="1" x14ac:dyDescent="0.25">
      <c r="A383" s="19" t="s">
        <v>2606</v>
      </c>
      <c r="B383" s="19" t="s">
        <v>2960</v>
      </c>
      <c r="C383" s="31" t="s">
        <v>2970</v>
      </c>
      <c r="D383" s="31" t="str">
        <f t="shared" si="5"/>
        <v>OF7=A NA&lt;equity&gt;CT</v>
      </c>
      <c r="E383" s="31" t="s">
        <v>2999</v>
      </c>
      <c r="G383" s="55" t="s">
        <v>3533</v>
      </c>
      <c r="H383" s="55" t="s">
        <v>3534</v>
      </c>
      <c r="I383" s="55"/>
      <c r="J383" s="55" t="str">
        <f>CONCATENATE(Table5[[#This Row],[Contract Code]],G383,H383)</f>
        <v>OF7=A NA&lt;equity&gt;CT</v>
      </c>
      <c r="K383" s="55"/>
    </row>
    <row r="384" spans="1:11" s="35" customFormat="1" x14ac:dyDescent="0.25">
      <c r="A384" s="19" t="s">
        <v>2606</v>
      </c>
      <c r="B384" s="19" t="s">
        <v>2961</v>
      </c>
      <c r="C384" s="31" t="s">
        <v>2971</v>
      </c>
      <c r="D384" s="31" t="str">
        <f t="shared" si="5"/>
        <v>E16=A NA&lt;equity&gt;CT</v>
      </c>
      <c r="E384" s="31" t="s">
        <v>2993</v>
      </c>
      <c r="G384" s="55" t="s">
        <v>3533</v>
      </c>
      <c r="H384" s="55" t="s">
        <v>3534</v>
      </c>
      <c r="I384" s="55"/>
      <c r="J384" s="55" t="str">
        <f>CONCATENATE(Table5[[#This Row],[Contract Code]],G384,H384)</f>
        <v>E16=A NA&lt;equity&gt;CT</v>
      </c>
      <c r="K384" s="55"/>
    </row>
    <row r="385" spans="1:11" s="35" customFormat="1" x14ac:dyDescent="0.25">
      <c r="A385" s="19" t="s">
        <v>2606</v>
      </c>
      <c r="B385" s="19" t="s">
        <v>2961</v>
      </c>
      <c r="C385" s="31" t="s">
        <v>2972</v>
      </c>
      <c r="D385" s="31" t="str">
        <f t="shared" si="5"/>
        <v>E17=A NA&lt;equity&gt;CT</v>
      </c>
      <c r="E385" s="31" t="s">
        <v>2994</v>
      </c>
      <c r="G385" s="55" t="s">
        <v>3533</v>
      </c>
      <c r="H385" s="55" t="s">
        <v>3534</v>
      </c>
      <c r="I385" s="55"/>
      <c r="J385" s="55" t="str">
        <f>CONCATENATE(Table5[[#This Row],[Contract Code]],G385,H385)</f>
        <v>E17=A NA&lt;equity&gt;CT</v>
      </c>
      <c r="K385" s="55"/>
    </row>
    <row r="386" spans="1:11" s="35" customFormat="1" x14ac:dyDescent="0.25">
      <c r="A386" s="19" t="s">
        <v>2606</v>
      </c>
      <c r="B386" s="19" t="s">
        <v>2962</v>
      </c>
      <c r="C386" s="31" t="s">
        <v>2973</v>
      </c>
      <c r="D386" s="31" t="str">
        <f t="shared" si="5"/>
        <v>LS6=A NA&lt;equity&gt;CT</v>
      </c>
      <c r="E386" s="31" t="s">
        <v>3003</v>
      </c>
      <c r="G386" s="55" t="s">
        <v>3533</v>
      </c>
      <c r="H386" s="55" t="s">
        <v>3534</v>
      </c>
      <c r="I386" s="55"/>
      <c r="J386" s="55" t="str">
        <f>CONCATENATE(Table5[[#This Row],[Contract Code]],G386,H386)</f>
        <v>LS6=A NA&lt;equity&gt;CT</v>
      </c>
      <c r="K386" s="55"/>
    </row>
    <row r="387" spans="1:11" s="35" customFormat="1" x14ac:dyDescent="0.25">
      <c r="A387" s="19" t="s">
        <v>2606</v>
      </c>
      <c r="B387" s="19" t="s">
        <v>2962</v>
      </c>
      <c r="C387" s="31" t="s">
        <v>2974</v>
      </c>
      <c r="D387" s="31" t="str">
        <f t="shared" ref="D387:D450" si="6">J387</f>
        <v>LS7=A NA&lt;equity&gt;CT</v>
      </c>
      <c r="E387" s="31" t="s">
        <v>2995</v>
      </c>
      <c r="G387" s="55" t="s">
        <v>3533</v>
      </c>
      <c r="H387" s="55" t="s">
        <v>3534</v>
      </c>
      <c r="I387" s="55"/>
      <c r="J387" s="55" t="str">
        <f>CONCATENATE(Table5[[#This Row],[Contract Code]],G387,H387)</f>
        <v>LS7=A NA&lt;equity&gt;CT</v>
      </c>
      <c r="K387" s="55"/>
    </row>
    <row r="388" spans="1:11" s="35" customFormat="1" x14ac:dyDescent="0.25">
      <c r="A388" s="19" t="s">
        <v>2606</v>
      </c>
      <c r="B388" s="19" t="s">
        <v>2943</v>
      </c>
      <c r="C388" s="31" t="s">
        <v>2975</v>
      </c>
      <c r="D388" s="31" t="str">
        <f t="shared" si="6"/>
        <v>HY6=A NA&lt;equity&gt;CT</v>
      </c>
      <c r="E388" s="31" t="s">
        <v>2985</v>
      </c>
      <c r="G388" s="55" t="s">
        <v>3533</v>
      </c>
      <c r="H388" s="55" t="s">
        <v>3534</v>
      </c>
      <c r="I388" s="55"/>
      <c r="J388" s="55" t="str">
        <f>CONCATENATE(Table5[[#This Row],[Contract Code]],G388,H388)</f>
        <v>HY6=A NA&lt;equity&gt;CT</v>
      </c>
      <c r="K388" s="55"/>
    </row>
    <row r="389" spans="1:11" s="35" customFormat="1" x14ac:dyDescent="0.25">
      <c r="A389" s="19" t="s">
        <v>2606</v>
      </c>
      <c r="B389" s="19" t="s">
        <v>2943</v>
      </c>
      <c r="C389" s="31" t="s">
        <v>2976</v>
      </c>
      <c r="D389" s="31" t="str">
        <f t="shared" si="6"/>
        <v>HY7=A NA&lt;equity&gt;CT</v>
      </c>
      <c r="E389" s="31" t="s">
        <v>2986</v>
      </c>
      <c r="G389" s="55" t="s">
        <v>3533</v>
      </c>
      <c r="H389" s="55" t="s">
        <v>3534</v>
      </c>
      <c r="I389" s="55"/>
      <c r="J389" s="55" t="str">
        <f>CONCATENATE(Table5[[#This Row],[Contract Code]],G389,H389)</f>
        <v>HY7=A NA&lt;equity&gt;CT</v>
      </c>
      <c r="K389" s="55"/>
    </row>
    <row r="390" spans="1:11" s="35" customFormat="1" x14ac:dyDescent="0.25">
      <c r="A390" s="19" t="s">
        <v>2606</v>
      </c>
      <c r="B390" s="19" t="s">
        <v>2944</v>
      </c>
      <c r="C390" s="31" t="s">
        <v>2977</v>
      </c>
      <c r="D390" s="31" t="str">
        <f t="shared" si="6"/>
        <v>TC6=A NA&lt;equity&gt;CT</v>
      </c>
      <c r="E390" s="31" t="s">
        <v>2989</v>
      </c>
      <c r="G390" s="55" t="s">
        <v>3533</v>
      </c>
      <c r="H390" s="55" t="s">
        <v>3534</v>
      </c>
      <c r="I390" s="55"/>
      <c r="J390" s="55" t="str">
        <f>CONCATENATE(Table5[[#This Row],[Contract Code]],G390,H390)</f>
        <v>TC6=A NA&lt;equity&gt;CT</v>
      </c>
      <c r="K390" s="55"/>
    </row>
    <row r="391" spans="1:11" s="35" customFormat="1" x14ac:dyDescent="0.25">
      <c r="A391" s="19" t="s">
        <v>2606</v>
      </c>
      <c r="B391" s="19" t="s">
        <v>2944</v>
      </c>
      <c r="C391" s="31" t="s">
        <v>2978</v>
      </c>
      <c r="D391" s="31" t="str">
        <f t="shared" si="6"/>
        <v>TC7=A NA&lt;equity&gt;CT</v>
      </c>
      <c r="E391" s="31" t="s">
        <v>2990</v>
      </c>
      <c r="G391" s="55" t="s">
        <v>3533</v>
      </c>
      <c r="H391" s="55" t="s">
        <v>3534</v>
      </c>
      <c r="I391" s="55"/>
      <c r="J391" s="55" t="str">
        <f>CONCATENATE(Table5[[#This Row],[Contract Code]],G391,H391)</f>
        <v>TC7=A NA&lt;equity&gt;CT</v>
      </c>
      <c r="K391" s="55"/>
    </row>
    <row r="392" spans="1:11" s="35" customFormat="1" x14ac:dyDescent="0.25">
      <c r="A392" s="19" t="s">
        <v>2606</v>
      </c>
      <c r="B392" s="19" t="s">
        <v>2945</v>
      </c>
      <c r="C392" s="31" t="s">
        <v>2979</v>
      </c>
      <c r="D392" s="31" t="str">
        <f t="shared" si="6"/>
        <v>TM6=A NA&lt;equity&gt;CT</v>
      </c>
      <c r="E392" s="31" t="s">
        <v>3000</v>
      </c>
      <c r="G392" s="55" t="s">
        <v>3533</v>
      </c>
      <c r="H392" s="55" t="s">
        <v>3534</v>
      </c>
      <c r="I392" s="55"/>
      <c r="J392" s="55" t="str">
        <f>CONCATENATE(Table5[[#This Row],[Contract Code]],G392,H392)</f>
        <v>TM6=A NA&lt;equity&gt;CT</v>
      </c>
      <c r="K392" s="55"/>
    </row>
    <row r="393" spans="1:11" s="35" customFormat="1" x14ac:dyDescent="0.25">
      <c r="A393" s="19" t="s">
        <v>2606</v>
      </c>
      <c r="B393" s="19" t="s">
        <v>2945</v>
      </c>
      <c r="C393" s="31" t="s">
        <v>2980</v>
      </c>
      <c r="D393" s="31" t="str">
        <f t="shared" si="6"/>
        <v>TM7=A NA&lt;equity&gt;CT</v>
      </c>
      <c r="E393" s="31" t="s">
        <v>2987</v>
      </c>
      <c r="G393" s="55" t="s">
        <v>3533</v>
      </c>
      <c r="H393" s="55" t="s">
        <v>3534</v>
      </c>
      <c r="I393" s="55"/>
      <c r="J393" s="55" t="str">
        <f>CONCATENATE(Table5[[#This Row],[Contract Code]],G393,H393)</f>
        <v>TM7=A NA&lt;equity&gt;CT</v>
      </c>
      <c r="K393" s="55"/>
    </row>
    <row r="394" spans="1:11" s="35" customFormat="1" x14ac:dyDescent="0.25">
      <c r="A394" s="19" t="s">
        <v>2606</v>
      </c>
      <c r="B394" s="19" t="s">
        <v>2946</v>
      </c>
      <c r="C394" s="31" t="s">
        <v>2981</v>
      </c>
      <c r="D394" s="31" t="str">
        <f t="shared" si="6"/>
        <v>XX6=A NA&lt;equity&gt;CT</v>
      </c>
      <c r="E394" s="31" t="s">
        <v>2996</v>
      </c>
      <c r="G394" s="55" t="s">
        <v>3533</v>
      </c>
      <c r="H394" s="55" t="s">
        <v>3534</v>
      </c>
      <c r="I394" s="55"/>
      <c r="J394" s="55" t="str">
        <f>CONCATENATE(Table5[[#This Row],[Contract Code]],G394,H394)</f>
        <v>XX6=A NA&lt;equity&gt;CT</v>
      </c>
      <c r="K394" s="55"/>
    </row>
    <row r="395" spans="1:11" s="35" customFormat="1" x14ac:dyDescent="0.25">
      <c r="A395" s="19" t="s">
        <v>2606</v>
      </c>
      <c r="B395" s="19" t="s">
        <v>2946</v>
      </c>
      <c r="C395" s="31" t="s">
        <v>2982</v>
      </c>
      <c r="D395" s="31" t="str">
        <f t="shared" si="6"/>
        <v>XX7=A NA&lt;equity&gt;CT</v>
      </c>
      <c r="E395" s="31" t="s">
        <v>2997</v>
      </c>
      <c r="G395" s="55" t="s">
        <v>3533</v>
      </c>
      <c r="H395" s="55" t="s">
        <v>3534</v>
      </c>
      <c r="I395" s="55"/>
      <c r="J395" s="55" t="str">
        <f>CONCATENATE(Table5[[#This Row],[Contract Code]],G395,H395)</f>
        <v>XX7=A NA&lt;equity&gt;CT</v>
      </c>
      <c r="K395" s="55"/>
    </row>
    <row r="396" spans="1:11" s="35" customFormat="1" x14ac:dyDescent="0.25">
      <c r="A396" s="19" t="s">
        <v>2606</v>
      </c>
      <c r="B396" s="19" t="s">
        <v>3024</v>
      </c>
      <c r="C396" s="31" t="s">
        <v>3004</v>
      </c>
      <c r="D396" s="31" t="str">
        <f t="shared" si="6"/>
        <v>VN7=A NA&lt;equity&gt;CT</v>
      </c>
      <c r="E396" s="31" t="s">
        <v>3049</v>
      </c>
      <c r="G396" s="55" t="s">
        <v>3533</v>
      </c>
      <c r="H396" s="55" t="s">
        <v>3534</v>
      </c>
      <c r="I396" s="55"/>
      <c r="J396" s="55" t="str">
        <f>CONCATENATE(Table5[[#This Row],[Contract Code]],G396,H396)</f>
        <v>VN7=A NA&lt;equity&gt;CT</v>
      </c>
      <c r="K396" s="55"/>
    </row>
    <row r="397" spans="1:11" s="35" customFormat="1" x14ac:dyDescent="0.25">
      <c r="A397" s="19" t="s">
        <v>2606</v>
      </c>
      <c r="B397" s="19" t="s">
        <v>3025</v>
      </c>
      <c r="C397" s="31" t="s">
        <v>3005</v>
      </c>
      <c r="D397" s="31" t="str">
        <f t="shared" si="6"/>
        <v>B17=A NA&lt;equity&gt;CT</v>
      </c>
      <c r="E397" s="31" t="s">
        <v>3047</v>
      </c>
      <c r="G397" s="55" t="s">
        <v>3533</v>
      </c>
      <c r="H397" s="55" t="s">
        <v>3534</v>
      </c>
      <c r="I397" s="55"/>
      <c r="J397" s="55" t="str">
        <f>CONCATENATE(Table5[[#This Row],[Contract Code]],G397,H397)</f>
        <v>B17=A NA&lt;equity&gt;CT</v>
      </c>
      <c r="K397" s="55"/>
    </row>
    <row r="398" spans="1:11" s="35" customFormat="1" x14ac:dyDescent="0.25">
      <c r="A398" s="19" t="s">
        <v>2606</v>
      </c>
      <c r="B398" s="19" t="s">
        <v>3026</v>
      </c>
      <c r="C398" s="31" t="s">
        <v>3006</v>
      </c>
      <c r="D398" s="31" t="str">
        <f t="shared" si="6"/>
        <v>EU7=A NA&lt;equity&gt;CT</v>
      </c>
      <c r="E398" s="31" t="s">
        <v>3042</v>
      </c>
      <c r="G398" s="55" t="s">
        <v>3533</v>
      </c>
      <c r="H398" s="55" t="s">
        <v>3534</v>
      </c>
      <c r="I398" s="55"/>
      <c r="J398" s="55" t="str">
        <f>CONCATENATE(Table5[[#This Row],[Contract Code]],G398,H398)</f>
        <v>EU7=A NA&lt;equity&gt;CT</v>
      </c>
      <c r="K398" s="55"/>
    </row>
    <row r="399" spans="1:11" s="35" customFormat="1" x14ac:dyDescent="0.25">
      <c r="A399" s="19" t="s">
        <v>2606</v>
      </c>
      <c r="B399" s="19" t="s">
        <v>3486</v>
      </c>
      <c r="C399" s="31" t="s">
        <v>3007</v>
      </c>
      <c r="D399" s="31" t="str">
        <f t="shared" si="6"/>
        <v>FJ7=A NA&lt;equity&gt;CT</v>
      </c>
      <c r="E399" s="31" t="s">
        <v>3038</v>
      </c>
      <c r="G399" s="55" t="s">
        <v>3533</v>
      </c>
      <c r="H399" s="55" t="s">
        <v>3534</v>
      </c>
      <c r="I399" s="55"/>
      <c r="J399" s="55" t="str">
        <f>CONCATENATE(Table5[[#This Row],[Contract Code]],G399,H399)</f>
        <v>FJ7=A NA&lt;equity&gt;CT</v>
      </c>
      <c r="K399" s="55"/>
    </row>
    <row r="400" spans="1:11" s="35" customFormat="1" x14ac:dyDescent="0.25">
      <c r="A400" s="19" t="s">
        <v>2606</v>
      </c>
      <c r="B400" s="19" t="s">
        <v>3027</v>
      </c>
      <c r="C400" s="31" t="s">
        <v>3008</v>
      </c>
      <c r="D400" s="31" t="str">
        <f t="shared" si="6"/>
        <v>GG7=A NA&lt;equity&gt;CT</v>
      </c>
      <c r="E400" s="31" t="s">
        <v>3036</v>
      </c>
      <c r="G400" s="55" t="s">
        <v>3533</v>
      </c>
      <c r="H400" s="55" t="s">
        <v>3534</v>
      </c>
      <c r="I400" s="55"/>
      <c r="J400" s="55" t="str">
        <f>CONCATENATE(Table5[[#This Row],[Contract Code]],G400,H400)</f>
        <v>GG7=A NA&lt;equity&gt;CT</v>
      </c>
      <c r="K400" s="55"/>
    </row>
    <row r="401" spans="1:11" s="35" customFormat="1" x14ac:dyDescent="0.25">
      <c r="A401" s="19" t="s">
        <v>2606</v>
      </c>
      <c r="B401" s="19" t="s">
        <v>3028</v>
      </c>
      <c r="C401" s="31" t="s">
        <v>3009</v>
      </c>
      <c r="D401" s="31" t="str">
        <f t="shared" si="6"/>
        <v>GC7=A NA&lt;equity&gt;CT</v>
      </c>
      <c r="E401" s="31" t="s">
        <v>3050</v>
      </c>
      <c r="G401" s="55" t="s">
        <v>3533</v>
      </c>
      <c r="H401" s="55" t="s">
        <v>3534</v>
      </c>
      <c r="I401" s="55"/>
      <c r="J401" s="55" t="str">
        <f>CONCATENATE(Table5[[#This Row],[Contract Code]],G401,H401)</f>
        <v>GC7=A NA&lt;equity&gt;CT</v>
      </c>
      <c r="K401" s="55"/>
    </row>
    <row r="402" spans="1:11" s="35" customFormat="1" x14ac:dyDescent="0.25">
      <c r="A402" s="19" t="s">
        <v>2606</v>
      </c>
      <c r="B402" s="19" t="s">
        <v>3029</v>
      </c>
      <c r="C402" s="31" t="s">
        <v>3010</v>
      </c>
      <c r="D402" s="31" t="str">
        <f t="shared" si="6"/>
        <v>KC7=A NA&lt;equity&gt;CT</v>
      </c>
      <c r="E402" s="31" t="s">
        <v>3044</v>
      </c>
      <c r="G402" s="55" t="s">
        <v>3533</v>
      </c>
      <c r="H402" s="55" t="s">
        <v>3534</v>
      </c>
      <c r="I402" s="55"/>
      <c r="J402" s="55" t="str">
        <f>CONCATENATE(Table5[[#This Row],[Contract Code]],G402,H402)</f>
        <v>KC7=A NA&lt;equity&gt;CT</v>
      </c>
      <c r="K402" s="55"/>
    </row>
    <row r="403" spans="1:11" s="35" customFormat="1" x14ac:dyDescent="0.25">
      <c r="A403" s="19" t="s">
        <v>2606</v>
      </c>
      <c r="B403" s="19" t="s">
        <v>3030</v>
      </c>
      <c r="C403" s="31" t="s">
        <v>3011</v>
      </c>
      <c r="D403" s="31" t="str">
        <f t="shared" si="6"/>
        <v>PX7=A NA&lt;equity&gt;CT</v>
      </c>
      <c r="E403" s="31" t="s">
        <v>3040</v>
      </c>
      <c r="G403" s="55" t="s">
        <v>3533</v>
      </c>
      <c r="H403" s="55" t="s">
        <v>3534</v>
      </c>
      <c r="I403" s="55"/>
      <c r="J403" s="55" t="str">
        <f>CONCATENATE(Table5[[#This Row],[Contract Code]],G403,H403)</f>
        <v>PX7=A NA&lt;equity&gt;CT</v>
      </c>
      <c r="K403" s="55"/>
    </row>
    <row r="404" spans="1:11" s="35" customFormat="1" x14ac:dyDescent="0.25">
      <c r="A404" s="19" t="s">
        <v>2606</v>
      </c>
      <c r="B404" s="19" t="s">
        <v>3031</v>
      </c>
      <c r="C404" s="31" t="s">
        <v>3012</v>
      </c>
      <c r="D404" s="31" t="str">
        <f t="shared" si="6"/>
        <v>PE7=A NA&lt;equity&gt;CT</v>
      </c>
      <c r="E404" s="31" t="s">
        <v>3034</v>
      </c>
      <c r="G404" s="55" t="s">
        <v>3533</v>
      </c>
      <c r="H404" s="55" t="s">
        <v>3534</v>
      </c>
      <c r="I404" s="55"/>
      <c r="J404" s="55" t="str">
        <f>CONCATENATE(Table5[[#This Row],[Contract Code]],G404,H404)</f>
        <v>PE7=A NA&lt;equity&gt;CT</v>
      </c>
      <c r="K404" s="55"/>
    </row>
    <row r="405" spans="1:11" s="35" customFormat="1" x14ac:dyDescent="0.25">
      <c r="A405" s="19" t="s">
        <v>2606</v>
      </c>
      <c r="B405" s="19" t="s">
        <v>3032</v>
      </c>
      <c r="C405" s="31" t="s">
        <v>3013</v>
      </c>
      <c r="D405" s="31" t="str">
        <f t="shared" si="6"/>
        <v>S17=A NA&lt;equity&gt;CT</v>
      </c>
      <c r="E405" s="31" t="s">
        <v>3044</v>
      </c>
      <c r="G405" s="55" t="s">
        <v>3533</v>
      </c>
      <c r="H405" s="55" t="s">
        <v>3534</v>
      </c>
      <c r="I405" s="55"/>
      <c r="J405" s="55" t="str">
        <f>CONCATENATE(Table5[[#This Row],[Contract Code]],G405,H405)</f>
        <v>S17=A NA&lt;equity&gt;CT</v>
      </c>
      <c r="K405" s="55"/>
    </row>
    <row r="406" spans="1:11" s="35" customFormat="1" x14ac:dyDescent="0.25">
      <c r="A406" s="19" t="s">
        <v>2606</v>
      </c>
      <c r="B406" s="19" t="s">
        <v>3024</v>
      </c>
      <c r="C406" s="31" t="s">
        <v>3014</v>
      </c>
      <c r="D406" s="31" t="str">
        <f t="shared" si="6"/>
        <v>VN6=A NA&lt;equity&gt;CT</v>
      </c>
      <c r="E406" s="31" t="s">
        <v>3048</v>
      </c>
      <c r="G406" s="55" t="s">
        <v>3533</v>
      </c>
      <c r="H406" s="55" t="s">
        <v>3534</v>
      </c>
      <c r="I406" s="55"/>
      <c r="J406" s="55" t="str">
        <f>CONCATENATE(Table5[[#This Row],[Contract Code]],G406,H406)</f>
        <v>VN6=A NA&lt;equity&gt;CT</v>
      </c>
      <c r="K406" s="55"/>
    </row>
    <row r="407" spans="1:11" s="35" customFormat="1" x14ac:dyDescent="0.25">
      <c r="A407" s="19" t="s">
        <v>2606</v>
      </c>
      <c r="B407" s="19" t="s">
        <v>3025</v>
      </c>
      <c r="C407" s="31" t="s">
        <v>3015</v>
      </c>
      <c r="D407" s="31" t="str">
        <f t="shared" si="6"/>
        <v>B16=A NA&lt;equity&gt;CT</v>
      </c>
      <c r="E407" s="31" t="s">
        <v>3046</v>
      </c>
      <c r="G407" s="55" t="s">
        <v>3533</v>
      </c>
      <c r="H407" s="55" t="s">
        <v>3534</v>
      </c>
      <c r="I407" s="55"/>
      <c r="J407" s="55" t="str">
        <f>CONCATENATE(Table5[[#This Row],[Contract Code]],G407,H407)</f>
        <v>B16=A NA&lt;equity&gt;CT</v>
      </c>
      <c r="K407" s="55"/>
    </row>
    <row r="408" spans="1:11" s="35" customFormat="1" x14ac:dyDescent="0.25">
      <c r="A408" s="19" t="s">
        <v>2606</v>
      </c>
      <c r="B408" s="19" t="s">
        <v>3026</v>
      </c>
      <c r="C408" s="31" t="s">
        <v>3016</v>
      </c>
      <c r="D408" s="31" t="str">
        <f t="shared" si="6"/>
        <v>EU6=A NA&lt;equity&gt;CT</v>
      </c>
      <c r="E408" s="31" t="s">
        <v>3041</v>
      </c>
      <c r="G408" s="55" t="s">
        <v>3533</v>
      </c>
      <c r="H408" s="55" t="s">
        <v>3534</v>
      </c>
      <c r="I408" s="55"/>
      <c r="J408" s="55" t="str">
        <f>CONCATENATE(Table5[[#This Row],[Contract Code]],G408,H408)</f>
        <v>EU6=A NA&lt;equity&gt;CT</v>
      </c>
      <c r="K408" s="55"/>
    </row>
    <row r="409" spans="1:11" s="35" customFormat="1" x14ac:dyDescent="0.25">
      <c r="A409" s="19" t="s">
        <v>2606</v>
      </c>
      <c r="B409" s="19" t="s">
        <v>3486</v>
      </c>
      <c r="C409" s="31" t="s">
        <v>3017</v>
      </c>
      <c r="D409" s="31" t="str">
        <f t="shared" si="6"/>
        <v>FJ6=A NA&lt;equity&gt;CT</v>
      </c>
      <c r="E409" s="31" t="s">
        <v>3037</v>
      </c>
      <c r="G409" s="55" t="s">
        <v>3533</v>
      </c>
      <c r="H409" s="55" t="s">
        <v>3534</v>
      </c>
      <c r="I409" s="55"/>
      <c r="J409" s="55" t="str">
        <f>CONCATENATE(Table5[[#This Row],[Contract Code]],G409,H409)</f>
        <v>FJ6=A NA&lt;equity&gt;CT</v>
      </c>
      <c r="K409" s="55"/>
    </row>
    <row r="410" spans="1:11" s="35" customFormat="1" x14ac:dyDescent="0.25">
      <c r="A410" s="19" t="s">
        <v>2606</v>
      </c>
      <c r="B410" s="19" t="s">
        <v>3027</v>
      </c>
      <c r="C410" s="31" t="s">
        <v>3018</v>
      </c>
      <c r="D410" s="31" t="str">
        <f t="shared" si="6"/>
        <v>GG6=A NA&lt;equity&gt;CT</v>
      </c>
      <c r="E410" s="31" t="s">
        <v>3035</v>
      </c>
      <c r="G410" s="55" t="s">
        <v>3533</v>
      </c>
      <c r="H410" s="55" t="s">
        <v>3534</v>
      </c>
      <c r="I410" s="55"/>
      <c r="J410" s="55" t="str">
        <f>CONCATENATE(Table5[[#This Row],[Contract Code]],G410,H410)</f>
        <v>GG6=A NA&lt;equity&gt;CT</v>
      </c>
      <c r="K410" s="55"/>
    </row>
    <row r="411" spans="1:11" s="35" customFormat="1" x14ac:dyDescent="0.25">
      <c r="A411" s="19" t="s">
        <v>2606</v>
      </c>
      <c r="B411" s="19" t="s">
        <v>3028</v>
      </c>
      <c r="C411" s="31" t="s">
        <v>3019</v>
      </c>
      <c r="D411" s="31" t="str">
        <f t="shared" si="6"/>
        <v>GC6=A NA&lt;equity&gt;CT</v>
      </c>
      <c r="E411" s="31" t="s">
        <v>3051</v>
      </c>
      <c r="G411" s="55" t="s">
        <v>3533</v>
      </c>
      <c r="H411" s="55" t="s">
        <v>3534</v>
      </c>
      <c r="I411" s="55"/>
      <c r="J411" s="55" t="str">
        <f>CONCATENATE(Table5[[#This Row],[Contract Code]],G411,H411)</f>
        <v>GC6=A NA&lt;equity&gt;CT</v>
      </c>
      <c r="K411" s="55"/>
    </row>
    <row r="412" spans="1:11" s="35" customFormat="1" x14ac:dyDescent="0.25">
      <c r="A412" s="19" t="s">
        <v>2606</v>
      </c>
      <c r="B412" s="19" t="s">
        <v>3029</v>
      </c>
      <c r="C412" s="31" t="s">
        <v>3020</v>
      </c>
      <c r="D412" s="31" t="str">
        <f t="shared" si="6"/>
        <v>KC6=A NA&lt;equity&gt;CT</v>
      </c>
      <c r="E412" s="31" t="s">
        <v>3043</v>
      </c>
      <c r="G412" s="55" t="s">
        <v>3533</v>
      </c>
      <c r="H412" s="55" t="s">
        <v>3534</v>
      </c>
      <c r="I412" s="55"/>
      <c r="J412" s="55" t="str">
        <f>CONCATENATE(Table5[[#This Row],[Contract Code]],G412,H412)</f>
        <v>KC6=A NA&lt;equity&gt;CT</v>
      </c>
      <c r="K412" s="55"/>
    </row>
    <row r="413" spans="1:11" s="35" customFormat="1" x14ac:dyDescent="0.25">
      <c r="A413" s="19" t="s">
        <v>2606</v>
      </c>
      <c r="B413" s="19" t="s">
        <v>3030</v>
      </c>
      <c r="C413" s="31" t="s">
        <v>3021</v>
      </c>
      <c r="D413" s="31" t="str">
        <f t="shared" si="6"/>
        <v>PX6=A NA&lt;equity&gt;CT</v>
      </c>
      <c r="E413" s="31" t="s">
        <v>3039</v>
      </c>
      <c r="G413" s="55" t="s">
        <v>3533</v>
      </c>
      <c r="H413" s="55" t="s">
        <v>3534</v>
      </c>
      <c r="I413" s="55"/>
      <c r="J413" s="55" t="str">
        <f>CONCATENATE(Table5[[#This Row],[Contract Code]],G413,H413)</f>
        <v>PX6=A NA&lt;equity&gt;CT</v>
      </c>
      <c r="K413" s="55"/>
    </row>
    <row r="414" spans="1:11" s="35" customFormat="1" x14ac:dyDescent="0.25">
      <c r="A414" s="19" t="s">
        <v>2606</v>
      </c>
      <c r="B414" s="19" t="s">
        <v>3031</v>
      </c>
      <c r="C414" s="31" t="s">
        <v>3022</v>
      </c>
      <c r="D414" s="31" t="str">
        <f t="shared" si="6"/>
        <v>PE6=A NA&lt;equity&gt;CT</v>
      </c>
      <c r="E414" s="31" t="s">
        <v>3033</v>
      </c>
      <c r="G414" s="55" t="s">
        <v>3533</v>
      </c>
      <c r="H414" s="55" t="s">
        <v>3534</v>
      </c>
      <c r="I414" s="55"/>
      <c r="J414" s="55" t="str">
        <f>CONCATENATE(Table5[[#This Row],[Contract Code]],G414,H414)</f>
        <v>PE6=A NA&lt;equity&gt;CT</v>
      </c>
      <c r="K414" s="55"/>
    </row>
    <row r="415" spans="1:11" s="35" customFormat="1" x14ac:dyDescent="0.25">
      <c r="A415" s="19" t="s">
        <v>2606</v>
      </c>
      <c r="B415" s="19" t="s">
        <v>3032</v>
      </c>
      <c r="C415" s="31" t="s">
        <v>3023</v>
      </c>
      <c r="D415" s="31" t="str">
        <f t="shared" si="6"/>
        <v>S16=A NA&lt;equity&gt;CT</v>
      </c>
      <c r="E415" s="31" t="s">
        <v>3045</v>
      </c>
      <c r="G415" s="55" t="s">
        <v>3533</v>
      </c>
      <c r="H415" s="55" t="s">
        <v>3534</v>
      </c>
      <c r="I415" s="55"/>
      <c r="J415" s="55" t="str">
        <f>CONCATENATE(Table5[[#This Row],[Contract Code]],G415,H415)</f>
        <v>S16=A NA&lt;equity&gt;CT</v>
      </c>
      <c r="K415" s="55"/>
    </row>
    <row r="416" spans="1:11" s="35" customFormat="1" x14ac:dyDescent="0.25">
      <c r="A416" s="9" t="s">
        <v>23</v>
      </c>
      <c r="B416" s="19" t="s">
        <v>802</v>
      </c>
      <c r="C416" s="31" t="s">
        <v>1622</v>
      </c>
      <c r="D416" s="31" t="str">
        <f t="shared" si="6"/>
        <v>AC6=A NA&lt;equity&gt;CT</v>
      </c>
      <c r="E416" s="8" t="s">
        <v>455</v>
      </c>
      <c r="G416" s="55" t="s">
        <v>3533</v>
      </c>
      <c r="H416" s="55" t="s">
        <v>3534</v>
      </c>
      <c r="I416" s="55"/>
      <c r="J416" s="55" t="str">
        <f>CONCATENATE(Table5[[#This Row],[Contract Code]],G416,H416)</f>
        <v>AC6=A NA&lt;equity&gt;CT</v>
      </c>
      <c r="K416" s="55"/>
    </row>
    <row r="417" spans="1:11" s="35" customFormat="1" x14ac:dyDescent="0.25">
      <c r="A417" s="9" t="s">
        <v>23</v>
      </c>
      <c r="B417" s="19" t="s">
        <v>802</v>
      </c>
      <c r="C417" s="31" t="s">
        <v>2817</v>
      </c>
      <c r="D417" s="31" t="str">
        <f t="shared" si="6"/>
        <v>AC7=A NA&lt;equity&gt;CT</v>
      </c>
      <c r="E417" s="42" t="s">
        <v>2837</v>
      </c>
      <c r="G417" s="55" t="s">
        <v>3533</v>
      </c>
      <c r="H417" s="55" t="s">
        <v>3534</v>
      </c>
      <c r="I417" s="55"/>
      <c r="J417" s="55" t="str">
        <f>CONCATENATE(Table5[[#This Row],[Contract Code]],G417,H417)</f>
        <v>AC7=A NA&lt;equity&gt;CT</v>
      </c>
      <c r="K417" s="55"/>
    </row>
    <row r="418" spans="1:11" s="35" customFormat="1" x14ac:dyDescent="0.25">
      <c r="A418" s="9" t="s">
        <v>23</v>
      </c>
      <c r="B418" s="19" t="s">
        <v>741</v>
      </c>
      <c r="C418" s="31" t="s">
        <v>1623</v>
      </c>
      <c r="D418" s="31" t="str">
        <f t="shared" si="6"/>
        <v>AF6=A NA&lt;equity&gt;CT</v>
      </c>
      <c r="E418" s="8" t="s">
        <v>456</v>
      </c>
      <c r="G418" s="55" t="s">
        <v>3533</v>
      </c>
      <c r="H418" s="55" t="s">
        <v>3534</v>
      </c>
      <c r="I418" s="55"/>
      <c r="J418" s="55" t="str">
        <f>CONCATENATE(Table5[[#This Row],[Contract Code]],G418,H418)</f>
        <v>AF6=A NA&lt;equity&gt;CT</v>
      </c>
      <c r="K418" s="55"/>
    </row>
    <row r="419" spans="1:11" s="35" customFormat="1" x14ac:dyDescent="0.25">
      <c r="A419" s="19" t="s">
        <v>23</v>
      </c>
      <c r="B419" s="19" t="s">
        <v>803</v>
      </c>
      <c r="C419" s="31" t="s">
        <v>1624</v>
      </c>
      <c r="D419" s="31" t="str">
        <f t="shared" si="6"/>
        <v>AI6=A NA&lt;equity&gt;CT</v>
      </c>
      <c r="E419" s="31" t="s">
        <v>457</v>
      </c>
      <c r="G419" s="55" t="s">
        <v>3533</v>
      </c>
      <c r="H419" s="55" t="s">
        <v>3534</v>
      </c>
      <c r="I419" s="55"/>
      <c r="J419" s="55" t="str">
        <f>CONCATENATE(Table5[[#This Row],[Contract Code]],G419,H419)</f>
        <v>AI6=A NA&lt;equity&gt;CT</v>
      </c>
      <c r="K419" s="55"/>
    </row>
    <row r="420" spans="1:11" s="35" customFormat="1" x14ac:dyDescent="0.25">
      <c r="A420" s="9" t="s">
        <v>23</v>
      </c>
      <c r="B420" s="19" t="s">
        <v>2813</v>
      </c>
      <c r="C420" s="27" t="s">
        <v>2779</v>
      </c>
      <c r="D420" s="31" t="str">
        <f t="shared" si="6"/>
        <v>AI7=A NA&lt;equity&gt;CT</v>
      </c>
      <c r="E420" s="8" t="s">
        <v>2795</v>
      </c>
      <c r="G420" s="55" t="s">
        <v>3533</v>
      </c>
      <c r="H420" s="55" t="s">
        <v>3534</v>
      </c>
      <c r="I420" s="55"/>
      <c r="J420" s="55" t="str">
        <f>CONCATENATE(Table5[[#This Row],[Contract Code]],G420,H420)</f>
        <v>AI7=A NA&lt;equity&gt;CT</v>
      </c>
      <c r="K420" s="55"/>
    </row>
    <row r="421" spans="1:11" s="35" customFormat="1" x14ac:dyDescent="0.25">
      <c r="A421" s="9" t="s">
        <v>23</v>
      </c>
      <c r="B421" s="19" t="s">
        <v>814</v>
      </c>
      <c r="C421" s="31" t="s">
        <v>1625</v>
      </c>
      <c r="D421" s="31" t="str">
        <f t="shared" si="6"/>
        <v>EA6=A NA&lt;equity&gt;CT</v>
      </c>
      <c r="E421" s="8" t="s">
        <v>458</v>
      </c>
      <c r="G421" s="55" t="s">
        <v>3533</v>
      </c>
      <c r="H421" s="55" t="s">
        <v>3534</v>
      </c>
      <c r="I421" s="55"/>
      <c r="J421" s="55" t="str">
        <f>CONCATENATE(Table5[[#This Row],[Contract Code]],G421,H421)</f>
        <v>EA6=A NA&lt;equity&gt;CT</v>
      </c>
      <c r="K421" s="55"/>
    </row>
    <row r="422" spans="1:11" s="35" customFormat="1" x14ac:dyDescent="0.25">
      <c r="A422" s="19" t="s">
        <v>23</v>
      </c>
      <c r="B422" s="19" t="s">
        <v>2805</v>
      </c>
      <c r="C422" s="27" t="s">
        <v>2769</v>
      </c>
      <c r="D422" s="31" t="str">
        <f t="shared" si="6"/>
        <v>EA7=A NA&lt;equity&gt;CT</v>
      </c>
      <c r="E422" s="31" t="s">
        <v>2785</v>
      </c>
      <c r="G422" s="55" t="s">
        <v>3533</v>
      </c>
      <c r="H422" s="55" t="s">
        <v>3534</v>
      </c>
      <c r="I422" s="55"/>
      <c r="J422" s="55" t="str">
        <f>CONCATENATE(Table5[[#This Row],[Contract Code]],G422,H422)</f>
        <v>EA7=A NA&lt;equity&gt;CT</v>
      </c>
      <c r="K422" s="55"/>
    </row>
    <row r="423" spans="1:11" s="35" customFormat="1" x14ac:dyDescent="0.25">
      <c r="A423" s="9" t="s">
        <v>23</v>
      </c>
      <c r="B423" s="19" t="s">
        <v>804</v>
      </c>
      <c r="C423" s="31" t="s">
        <v>1627</v>
      </c>
      <c r="D423" s="31" t="str">
        <f t="shared" si="6"/>
        <v>AL6=A NA&lt;equity&gt;CT</v>
      </c>
      <c r="E423" s="8" t="s">
        <v>460</v>
      </c>
      <c r="G423" s="55" t="s">
        <v>3533</v>
      </c>
      <c r="H423" s="55" t="s">
        <v>3534</v>
      </c>
      <c r="I423" s="55"/>
      <c r="J423" s="55" t="str">
        <f>CONCATENATE(Table5[[#This Row],[Contract Code]],G423,H423)</f>
        <v>AL6=A NA&lt;equity&gt;CT</v>
      </c>
      <c r="K423" s="55"/>
    </row>
    <row r="424" spans="1:11" s="35" customFormat="1" x14ac:dyDescent="0.25">
      <c r="A424" s="9" t="s">
        <v>23</v>
      </c>
      <c r="B424" s="19" t="s">
        <v>844</v>
      </c>
      <c r="C424" s="31" t="s">
        <v>1628</v>
      </c>
      <c r="D424" s="31" t="str">
        <f t="shared" si="6"/>
        <v>AR6=A NA&lt;equity&gt;CT</v>
      </c>
      <c r="E424" s="8" t="s">
        <v>461</v>
      </c>
      <c r="G424" s="55" t="s">
        <v>3533</v>
      </c>
      <c r="H424" s="55" t="s">
        <v>3534</v>
      </c>
      <c r="I424" s="55"/>
      <c r="J424" s="55" t="str">
        <f>CONCATENATE(Table5[[#This Row],[Contract Code]],G424,H424)</f>
        <v>AR6=A NA&lt;equity&gt;CT</v>
      </c>
      <c r="K424" s="55"/>
    </row>
    <row r="425" spans="1:11" s="35" customFormat="1" x14ac:dyDescent="0.25">
      <c r="A425" s="9" t="s">
        <v>23</v>
      </c>
      <c r="B425" s="19" t="s">
        <v>845</v>
      </c>
      <c r="C425" s="31" t="s">
        <v>1629</v>
      </c>
      <c r="D425" s="31" t="str">
        <f t="shared" si="6"/>
        <v>AT6=A NA&lt;equity&gt;CT</v>
      </c>
      <c r="E425" s="8" t="s">
        <v>462</v>
      </c>
      <c r="G425" s="55" t="s">
        <v>3533</v>
      </c>
      <c r="H425" s="55" t="s">
        <v>3534</v>
      </c>
      <c r="I425" s="55"/>
      <c r="J425" s="55" t="str">
        <f>CONCATENATE(Table5[[#This Row],[Contract Code]],G425,H425)</f>
        <v>AT6=A NA&lt;equity&gt;CT</v>
      </c>
      <c r="K425" s="55"/>
    </row>
    <row r="426" spans="1:11" s="35" customFormat="1" x14ac:dyDescent="0.25">
      <c r="A426" s="19" t="s">
        <v>23</v>
      </c>
      <c r="B426" s="19" t="s">
        <v>845</v>
      </c>
      <c r="C426" s="31" t="s">
        <v>2818</v>
      </c>
      <c r="D426" s="31" t="str">
        <f t="shared" si="6"/>
        <v>AT7=A NA&lt;equity&gt;CT</v>
      </c>
      <c r="E426" s="42" t="s">
        <v>2857</v>
      </c>
      <c r="G426" s="55" t="s">
        <v>3533</v>
      </c>
      <c r="H426" s="55" t="s">
        <v>3534</v>
      </c>
      <c r="I426" s="55"/>
      <c r="J426" s="55" t="str">
        <f>CONCATENATE(Table5[[#This Row],[Contract Code]],G426,H426)</f>
        <v>AT7=A NA&lt;equity&gt;CT</v>
      </c>
      <c r="K426" s="55"/>
    </row>
    <row r="427" spans="1:11" s="35" customFormat="1" x14ac:dyDescent="0.25">
      <c r="A427" s="9" t="s">
        <v>23</v>
      </c>
      <c r="B427" s="19" t="s">
        <v>811</v>
      </c>
      <c r="C427" s="31" t="s">
        <v>1630</v>
      </c>
      <c r="D427" s="31" t="str">
        <f t="shared" si="6"/>
        <v>CS6=A NA&lt;equity&gt;CT</v>
      </c>
      <c r="E427" s="31" t="s">
        <v>463</v>
      </c>
      <c r="G427" s="55" t="s">
        <v>3533</v>
      </c>
      <c r="H427" s="55" t="s">
        <v>3534</v>
      </c>
      <c r="I427" s="55"/>
      <c r="J427" s="55" t="str">
        <f>CONCATENATE(Table5[[#This Row],[Contract Code]],G427,H427)</f>
        <v>CS6=A NA&lt;equity&gt;CT</v>
      </c>
      <c r="K427" s="55"/>
    </row>
    <row r="428" spans="1:11" s="35" customFormat="1" x14ac:dyDescent="0.25">
      <c r="A428" s="9" t="s">
        <v>23</v>
      </c>
      <c r="B428" s="19" t="s">
        <v>2767</v>
      </c>
      <c r="C428" s="27" t="s">
        <v>2781</v>
      </c>
      <c r="D428" s="31" t="str">
        <f t="shared" si="6"/>
        <v>CS7=A NA&lt;equity&gt;CT</v>
      </c>
      <c r="E428" s="8" t="s">
        <v>2797</v>
      </c>
      <c r="G428" s="55" t="s">
        <v>3533</v>
      </c>
      <c r="H428" s="55" t="s">
        <v>3534</v>
      </c>
      <c r="I428" s="55"/>
      <c r="J428" s="55" t="str">
        <f>CONCATENATE(Table5[[#This Row],[Contract Code]],G428,H428)</f>
        <v>CS7=A NA&lt;equity&gt;CT</v>
      </c>
      <c r="K428" s="55"/>
    </row>
    <row r="429" spans="1:11" s="35" customFormat="1" x14ac:dyDescent="0.25">
      <c r="A429" s="9" t="s">
        <v>23</v>
      </c>
      <c r="B429" s="19" t="s">
        <v>857</v>
      </c>
      <c r="C429" s="31" t="s">
        <v>1631</v>
      </c>
      <c r="D429" s="31" t="str">
        <f t="shared" si="6"/>
        <v>BM6=A NA&lt;equity&gt;CT</v>
      </c>
      <c r="E429" s="8" t="s">
        <v>464</v>
      </c>
      <c r="G429" s="55" t="s">
        <v>3533</v>
      </c>
      <c r="H429" s="55" t="s">
        <v>3534</v>
      </c>
      <c r="I429" s="55"/>
      <c r="J429" s="55" t="str">
        <f>CONCATENATE(Table5[[#This Row],[Contract Code]],G429,H429)</f>
        <v>BM6=A NA&lt;equity&gt;CT</v>
      </c>
      <c r="K429" s="55"/>
    </row>
    <row r="430" spans="1:11" s="35" customFormat="1" x14ac:dyDescent="0.25">
      <c r="A430" s="9" t="s">
        <v>23</v>
      </c>
      <c r="B430" s="19" t="s">
        <v>806</v>
      </c>
      <c r="C430" s="31" t="s">
        <v>1632</v>
      </c>
      <c r="D430" s="31" t="str">
        <f t="shared" si="6"/>
        <v>BN6=A NA&lt;equity&gt;CT</v>
      </c>
      <c r="E430" s="8" t="s">
        <v>465</v>
      </c>
      <c r="G430" s="55" t="s">
        <v>3533</v>
      </c>
      <c r="H430" s="55" t="s">
        <v>3534</v>
      </c>
      <c r="I430" s="55"/>
      <c r="J430" s="55" t="str">
        <f>CONCATENATE(Table5[[#This Row],[Contract Code]],G430,H430)</f>
        <v>BN6=A NA&lt;equity&gt;CT</v>
      </c>
      <c r="K430" s="55"/>
    </row>
    <row r="431" spans="1:11" s="35" customFormat="1" x14ac:dyDescent="0.25">
      <c r="A431" s="9" t="s">
        <v>23</v>
      </c>
      <c r="B431" s="19" t="s">
        <v>806</v>
      </c>
      <c r="C431" s="31" t="s">
        <v>2768</v>
      </c>
      <c r="D431" s="31" t="str">
        <f t="shared" si="6"/>
        <v>BN7=A NA&lt;equity&gt;CT</v>
      </c>
      <c r="E431" s="8" t="s">
        <v>2784</v>
      </c>
      <c r="G431" s="55" t="s">
        <v>3533</v>
      </c>
      <c r="H431" s="55" t="s">
        <v>3534</v>
      </c>
      <c r="I431" s="55"/>
      <c r="J431" s="55" t="str">
        <f>CONCATENATE(Table5[[#This Row],[Contract Code]],G431,H431)</f>
        <v>BN7=A NA&lt;equity&gt;CT</v>
      </c>
      <c r="K431" s="55"/>
    </row>
    <row r="432" spans="1:11" s="35" customFormat="1" x14ac:dyDescent="0.25">
      <c r="A432" s="9" t="s">
        <v>23</v>
      </c>
      <c r="B432" s="19" t="s">
        <v>846</v>
      </c>
      <c r="C432" s="31" t="s">
        <v>1633</v>
      </c>
      <c r="D432" s="31" t="str">
        <f t="shared" si="6"/>
        <v>HA6=A NA&lt;equity&gt;CT</v>
      </c>
      <c r="E432" s="8" t="s">
        <v>466</v>
      </c>
      <c r="G432" s="55" t="s">
        <v>3533</v>
      </c>
      <c r="H432" s="55" t="s">
        <v>3534</v>
      </c>
      <c r="I432" s="55"/>
      <c r="J432" s="55" t="str">
        <f>CONCATENATE(Table5[[#This Row],[Contract Code]],G432,H432)</f>
        <v>HA6=A NA&lt;equity&gt;CT</v>
      </c>
      <c r="K432" s="55"/>
    </row>
    <row r="433" spans="1:11" s="35" customFormat="1" x14ac:dyDescent="0.25">
      <c r="A433" s="9" t="s">
        <v>23</v>
      </c>
      <c r="B433" s="19" t="s">
        <v>815</v>
      </c>
      <c r="C433" s="31" t="s">
        <v>1634</v>
      </c>
      <c r="D433" s="31" t="str">
        <f t="shared" si="6"/>
        <v>EN6=A NA&lt;equity&gt;CT</v>
      </c>
      <c r="E433" s="8" t="s">
        <v>467</v>
      </c>
      <c r="G433" s="55" t="s">
        <v>3533</v>
      </c>
      <c r="H433" s="55" t="s">
        <v>3534</v>
      </c>
      <c r="I433" s="55"/>
      <c r="J433" s="55" t="str">
        <f>CONCATENATE(Table5[[#This Row],[Contract Code]],G433,H433)</f>
        <v>EN6=A NA&lt;equity&gt;CT</v>
      </c>
      <c r="K433" s="55"/>
    </row>
    <row r="434" spans="1:11" s="35" customFormat="1" x14ac:dyDescent="0.25">
      <c r="A434" s="9" t="s">
        <v>23</v>
      </c>
      <c r="B434" s="19" t="s">
        <v>815</v>
      </c>
      <c r="C434" s="31" t="s">
        <v>2823</v>
      </c>
      <c r="D434" s="31" t="str">
        <f t="shared" si="6"/>
        <v>EN7=A NA&lt;equity&gt;CT</v>
      </c>
      <c r="E434" s="42" t="s">
        <v>2856</v>
      </c>
      <c r="G434" s="55" t="s">
        <v>3533</v>
      </c>
      <c r="H434" s="55" t="s">
        <v>3534</v>
      </c>
      <c r="I434" s="55"/>
      <c r="J434" s="55" t="str">
        <f>CONCATENATE(Table5[[#This Row],[Contract Code]],G434,H434)</f>
        <v>EN7=A NA&lt;equity&gt;CT</v>
      </c>
      <c r="K434" s="55"/>
    </row>
    <row r="435" spans="1:11" s="35" customFormat="1" x14ac:dyDescent="0.25">
      <c r="A435" s="9" t="s">
        <v>23</v>
      </c>
      <c r="B435" s="19" t="s">
        <v>858</v>
      </c>
      <c r="C435" s="31" t="s">
        <v>1635</v>
      </c>
      <c r="D435" s="31" t="str">
        <f t="shared" si="6"/>
        <v>BV6=A NA&lt;equity&gt;CT</v>
      </c>
      <c r="E435" s="8" t="s">
        <v>468</v>
      </c>
      <c r="G435" s="55" t="s">
        <v>3533</v>
      </c>
      <c r="H435" s="55" t="s">
        <v>3534</v>
      </c>
      <c r="I435" s="55"/>
      <c r="J435" s="55" t="str">
        <f>CONCATENATE(Table5[[#This Row],[Contract Code]],G435,H435)</f>
        <v>BV6=A NA&lt;equity&gt;CT</v>
      </c>
      <c r="K435" s="55"/>
    </row>
    <row r="436" spans="1:11" s="35" customFormat="1" x14ac:dyDescent="0.25">
      <c r="A436" s="9" t="s">
        <v>23</v>
      </c>
      <c r="B436" s="3" t="s">
        <v>2145</v>
      </c>
      <c r="C436" s="31" t="s">
        <v>1636</v>
      </c>
      <c r="D436" s="31" t="str">
        <f t="shared" si="6"/>
        <v>CP6=A NA&lt;equity&gt;CT</v>
      </c>
      <c r="E436" s="8" t="s">
        <v>469</v>
      </c>
      <c r="G436" s="55" t="s">
        <v>3533</v>
      </c>
      <c r="H436" s="55" t="s">
        <v>3534</v>
      </c>
      <c r="I436" s="55"/>
      <c r="J436" s="55" t="str">
        <f>CONCATENATE(Table5[[#This Row],[Contract Code]],G436,H436)</f>
        <v>CP6=A NA&lt;equity&gt;CT</v>
      </c>
      <c r="K436" s="55"/>
    </row>
    <row r="437" spans="1:11" s="35" customFormat="1" x14ac:dyDescent="0.25">
      <c r="A437" s="9" t="s">
        <v>23</v>
      </c>
      <c r="B437" s="19" t="s">
        <v>2145</v>
      </c>
      <c r="C437" s="31" t="s">
        <v>2820</v>
      </c>
      <c r="D437" s="31" t="str">
        <f t="shared" si="6"/>
        <v>CP7=A NA&lt;equity&gt;CT</v>
      </c>
      <c r="E437" s="42" t="s">
        <v>2845</v>
      </c>
      <c r="G437" s="55" t="s">
        <v>3533</v>
      </c>
      <c r="H437" s="55" t="s">
        <v>3534</v>
      </c>
      <c r="I437" s="55"/>
      <c r="J437" s="55" t="str">
        <f>CONCATENATE(Table5[[#This Row],[Contract Code]],G437,H437)</f>
        <v>CP7=A NA&lt;equity&gt;CT</v>
      </c>
      <c r="K437" s="55"/>
    </row>
    <row r="438" spans="1:11" s="35" customFormat="1" x14ac:dyDescent="0.25">
      <c r="A438" s="9" t="s">
        <v>23</v>
      </c>
      <c r="B438" s="19" t="s">
        <v>807</v>
      </c>
      <c r="C438" s="31" t="s">
        <v>1637</v>
      </c>
      <c r="D438" s="31" t="str">
        <f t="shared" si="6"/>
        <v>CA6=A NA&lt;equity&gt;CT</v>
      </c>
      <c r="E438" s="8" t="s">
        <v>470</v>
      </c>
      <c r="G438" s="55" t="s">
        <v>3533</v>
      </c>
      <c r="H438" s="55" t="s">
        <v>3534</v>
      </c>
      <c r="I438" s="55"/>
      <c r="J438" s="55" t="str">
        <f>CONCATENATE(Table5[[#This Row],[Contract Code]],G438,H438)</f>
        <v>CA6=A NA&lt;equity&gt;CT</v>
      </c>
      <c r="K438" s="55"/>
    </row>
    <row r="439" spans="1:11" s="35" customFormat="1" x14ac:dyDescent="0.25">
      <c r="A439" s="9" t="s">
        <v>23</v>
      </c>
      <c r="B439" s="19" t="s">
        <v>807</v>
      </c>
      <c r="C439" s="31" t="s">
        <v>2819</v>
      </c>
      <c r="D439" s="31" t="str">
        <f t="shared" si="6"/>
        <v>CA7=A NA&lt;equity&gt;CT</v>
      </c>
      <c r="E439" s="42" t="s">
        <v>2853</v>
      </c>
      <c r="G439" s="55" t="s">
        <v>3533</v>
      </c>
      <c r="H439" s="55" t="s">
        <v>3534</v>
      </c>
      <c r="I439" s="55"/>
      <c r="J439" s="55" t="str">
        <f>CONCATENATE(Table5[[#This Row],[Contract Code]],G439,H439)</f>
        <v>CA7=A NA&lt;equity&gt;CT</v>
      </c>
      <c r="K439" s="55"/>
    </row>
    <row r="440" spans="1:11" s="35" customFormat="1" x14ac:dyDescent="0.25">
      <c r="A440" s="9" t="s">
        <v>23</v>
      </c>
      <c r="B440" s="19" t="s">
        <v>810</v>
      </c>
      <c r="C440" s="31" t="s">
        <v>1638</v>
      </c>
      <c r="D440" s="31" t="str">
        <f t="shared" si="6"/>
        <v>CG6=A NA&lt;equity&gt;CT</v>
      </c>
      <c r="E440" s="8" t="s">
        <v>471</v>
      </c>
      <c r="G440" s="55" t="s">
        <v>3533</v>
      </c>
      <c r="H440" s="55" t="s">
        <v>3534</v>
      </c>
      <c r="I440" s="55"/>
      <c r="J440" s="55" t="str">
        <f>CONCATENATE(Table5[[#This Row],[Contract Code]],G440,H440)</f>
        <v>CG6=A NA&lt;equity&gt;CT</v>
      </c>
      <c r="K440" s="55"/>
    </row>
    <row r="441" spans="1:11" s="35" customFormat="1" x14ac:dyDescent="0.25">
      <c r="A441" s="9" t="s">
        <v>23</v>
      </c>
      <c r="B441" s="19" t="s">
        <v>847</v>
      </c>
      <c r="C441" s="31" t="s">
        <v>1639</v>
      </c>
      <c r="D441" s="31" t="str">
        <f t="shared" si="6"/>
        <v>CN6=A NA&lt;equity&gt;CT</v>
      </c>
      <c r="E441" s="8" t="s">
        <v>472</v>
      </c>
      <c r="G441" s="55" t="s">
        <v>3533</v>
      </c>
      <c r="H441" s="55" t="s">
        <v>3534</v>
      </c>
      <c r="I441" s="55"/>
      <c r="J441" s="55" t="str">
        <f>CONCATENATE(Table5[[#This Row],[Contract Code]],G441,H441)</f>
        <v>CN6=A NA&lt;equity&gt;CT</v>
      </c>
      <c r="K441" s="55"/>
    </row>
    <row r="442" spans="1:11" s="35" customFormat="1" x14ac:dyDescent="0.25">
      <c r="A442" s="9" t="s">
        <v>23</v>
      </c>
      <c r="B442" s="19" t="s">
        <v>801</v>
      </c>
      <c r="C442" s="31" t="s">
        <v>1640</v>
      </c>
      <c r="D442" s="31" t="str">
        <f t="shared" si="6"/>
        <v>CR6=A NA&lt;equity&gt;CT</v>
      </c>
      <c r="E442" s="8" t="s">
        <v>473</v>
      </c>
      <c r="G442" s="55" t="s">
        <v>3533</v>
      </c>
      <c r="H442" s="55" t="s">
        <v>3534</v>
      </c>
      <c r="I442" s="55"/>
      <c r="J442" s="55" t="str">
        <f>CONCATENATE(Table5[[#This Row],[Contract Code]],G442,H442)</f>
        <v>CR6=A NA&lt;equity&gt;CT</v>
      </c>
      <c r="K442" s="55"/>
    </row>
    <row r="443" spans="1:11" s="35" customFormat="1" x14ac:dyDescent="0.25">
      <c r="A443" s="9" t="s">
        <v>23</v>
      </c>
      <c r="B443" s="19" t="s">
        <v>801</v>
      </c>
      <c r="C443" s="31" t="s">
        <v>2821</v>
      </c>
      <c r="D443" s="31" t="str">
        <f t="shared" si="6"/>
        <v>CR7=A NA&lt;equity&gt;CT</v>
      </c>
      <c r="E443" s="42" t="s">
        <v>2850</v>
      </c>
      <c r="G443" s="55" t="s">
        <v>3533</v>
      </c>
      <c r="H443" s="55" t="s">
        <v>3534</v>
      </c>
      <c r="I443" s="55"/>
      <c r="J443" s="55" t="str">
        <f>CONCATENATE(Table5[[#This Row],[Contract Code]],G443,H443)</f>
        <v>CR7=A NA&lt;equity&gt;CT</v>
      </c>
      <c r="K443" s="55"/>
    </row>
    <row r="444" spans="1:11" s="35" customFormat="1" x14ac:dyDescent="0.25">
      <c r="A444" s="9" t="s">
        <v>23</v>
      </c>
      <c r="B444" s="19" t="s">
        <v>805</v>
      </c>
      <c r="C444" s="31" t="s">
        <v>1641</v>
      </c>
      <c r="D444" s="31" t="str">
        <f t="shared" si="6"/>
        <v>DA6=A NA&lt;equity&gt;CT</v>
      </c>
      <c r="E444" s="8" t="s">
        <v>474</v>
      </c>
      <c r="G444" s="55" t="s">
        <v>3533</v>
      </c>
      <c r="H444" s="55" t="s">
        <v>3534</v>
      </c>
      <c r="I444" s="55"/>
      <c r="J444" s="55" t="str">
        <f>CONCATENATE(Table5[[#This Row],[Contract Code]],G444,H444)</f>
        <v>DA6=A NA&lt;equity&gt;CT</v>
      </c>
      <c r="K444" s="55"/>
    </row>
    <row r="445" spans="1:11" s="35" customFormat="1" x14ac:dyDescent="0.25">
      <c r="A445" s="9" t="s">
        <v>23</v>
      </c>
      <c r="B445" s="19" t="s">
        <v>805</v>
      </c>
      <c r="C445" s="27" t="s">
        <v>2775</v>
      </c>
      <c r="D445" s="31" t="str">
        <f t="shared" si="6"/>
        <v>DA7=A NA&lt;equity&gt;CT</v>
      </c>
      <c r="E445" s="8" t="s">
        <v>2791</v>
      </c>
      <c r="G445" s="55" t="s">
        <v>3533</v>
      </c>
      <c r="H445" s="55" t="s">
        <v>3534</v>
      </c>
      <c r="I445" s="55"/>
      <c r="J445" s="55" t="str">
        <f>CONCATENATE(Table5[[#This Row],[Contract Code]],G445,H445)</f>
        <v>DA7=A NA&lt;equity&gt;CT</v>
      </c>
      <c r="K445" s="55"/>
    </row>
    <row r="446" spans="1:11" s="35" customFormat="1" x14ac:dyDescent="0.25">
      <c r="A446" s="9" t="s">
        <v>23</v>
      </c>
      <c r="B446" s="19" t="s">
        <v>848</v>
      </c>
      <c r="C446" s="31" t="s">
        <v>1642</v>
      </c>
      <c r="D446" s="31" t="str">
        <f t="shared" si="6"/>
        <v>DT6=A NA&lt;equity&gt;CT</v>
      </c>
      <c r="E446" s="8" t="s">
        <v>475</v>
      </c>
      <c r="G446" s="55" t="s">
        <v>3533</v>
      </c>
      <c r="H446" s="55" t="s">
        <v>3534</v>
      </c>
      <c r="I446" s="55"/>
      <c r="J446" s="55" t="str">
        <f>CONCATENATE(Table5[[#This Row],[Contract Code]],G446,H446)</f>
        <v>DT6=A NA&lt;equity&gt;CT</v>
      </c>
      <c r="K446" s="55"/>
    </row>
    <row r="447" spans="1:11" s="35" customFormat="1" x14ac:dyDescent="0.25">
      <c r="A447" s="9" t="s">
        <v>23</v>
      </c>
      <c r="B447" s="19" t="s">
        <v>2838</v>
      </c>
      <c r="C447" s="31" t="s">
        <v>2822</v>
      </c>
      <c r="D447" s="31" t="str">
        <f t="shared" si="6"/>
        <v>DT7=A NA&lt;equity&gt;CT</v>
      </c>
      <c r="E447" s="42" t="s">
        <v>2842</v>
      </c>
      <c r="G447" s="55" t="s">
        <v>3533</v>
      </c>
      <c r="H447" s="55" t="s">
        <v>3534</v>
      </c>
      <c r="I447" s="55"/>
      <c r="J447" s="55" t="str">
        <f>CONCATENATE(Table5[[#This Row],[Contract Code]],G447,H447)</f>
        <v>DT7=A NA&lt;equity&gt;CT</v>
      </c>
      <c r="K447" s="55"/>
    </row>
    <row r="448" spans="1:11" s="35" customFormat="1" x14ac:dyDescent="0.25">
      <c r="A448" s="19" t="s">
        <v>23</v>
      </c>
      <c r="B448" s="19" t="s">
        <v>880</v>
      </c>
      <c r="C448" s="31" t="s">
        <v>1643</v>
      </c>
      <c r="D448" s="31" t="str">
        <f t="shared" si="6"/>
        <v>ED6=A NA&lt;equity&gt;CT</v>
      </c>
      <c r="E448" s="31" t="s">
        <v>476</v>
      </c>
      <c r="G448" s="55" t="s">
        <v>3533</v>
      </c>
      <c r="H448" s="55" t="s">
        <v>3534</v>
      </c>
      <c r="I448" s="55"/>
      <c r="J448" s="55" t="str">
        <f>CONCATENATE(Table5[[#This Row],[Contract Code]],G448,H448)</f>
        <v>ED6=A NA&lt;equity&gt;CT</v>
      </c>
      <c r="K448" s="55"/>
    </row>
    <row r="449" spans="1:11" s="35" customFormat="1" x14ac:dyDescent="0.25">
      <c r="A449" s="9" t="s">
        <v>23</v>
      </c>
      <c r="B449" s="19" t="s">
        <v>812</v>
      </c>
      <c r="C449" s="31" t="s">
        <v>1645</v>
      </c>
      <c r="D449" s="31" t="str">
        <f t="shared" si="6"/>
        <v>DF6=A NA&lt;equity&gt;CT</v>
      </c>
      <c r="E449" s="31" t="s">
        <v>478</v>
      </c>
      <c r="G449" s="55" t="s">
        <v>3533</v>
      </c>
      <c r="H449" s="55" t="s">
        <v>3534</v>
      </c>
      <c r="I449" s="55"/>
      <c r="J449" s="55" t="str">
        <f>CONCATENATE(Table5[[#This Row],[Contract Code]],G449,H449)</f>
        <v>DF6=A NA&lt;equity&gt;CT</v>
      </c>
      <c r="K449" s="55"/>
    </row>
    <row r="450" spans="1:11" s="35" customFormat="1" x14ac:dyDescent="0.25">
      <c r="A450" s="9" t="s">
        <v>23</v>
      </c>
      <c r="B450" s="19" t="s">
        <v>859</v>
      </c>
      <c r="C450" s="31" t="s">
        <v>1644</v>
      </c>
      <c r="D450" s="31" t="str">
        <f t="shared" si="6"/>
        <v>FG6=A NA&lt;equity&gt;CT</v>
      </c>
      <c r="E450" s="8" t="s">
        <v>477</v>
      </c>
      <c r="G450" s="55" t="s">
        <v>3533</v>
      </c>
      <c r="H450" s="55" t="s">
        <v>3534</v>
      </c>
      <c r="I450" s="55"/>
      <c r="J450" s="55" t="str">
        <f>CONCATENATE(Table5[[#This Row],[Contract Code]],G450,H450)</f>
        <v>FG6=A NA&lt;equity&gt;CT</v>
      </c>
      <c r="K450" s="55"/>
    </row>
    <row r="451" spans="1:11" s="35" customFormat="1" x14ac:dyDescent="0.25">
      <c r="A451" s="9" t="s">
        <v>23</v>
      </c>
      <c r="B451" s="19" t="s">
        <v>865</v>
      </c>
      <c r="C451" s="31" t="s">
        <v>2541</v>
      </c>
      <c r="D451" s="31" t="str">
        <f t="shared" ref="D451:D514" si="7">J451</f>
        <v>EH6=A NA&lt;equity&gt;CT</v>
      </c>
      <c r="E451" s="8" t="s">
        <v>2542</v>
      </c>
      <c r="G451" s="55" t="s">
        <v>3533</v>
      </c>
      <c r="H451" s="55" t="s">
        <v>3534</v>
      </c>
      <c r="I451" s="55"/>
      <c r="J451" s="55" t="str">
        <f>CONCATENATE(Table5[[#This Row],[Contract Code]],G451,H451)</f>
        <v>EH6=A NA&lt;equity&gt;CT</v>
      </c>
      <c r="K451" s="55"/>
    </row>
    <row r="452" spans="1:11" s="35" customFormat="1" x14ac:dyDescent="0.25">
      <c r="A452" s="9" t="s">
        <v>23</v>
      </c>
      <c r="B452" s="19" t="s">
        <v>2808</v>
      </c>
      <c r="C452" s="27" t="s">
        <v>2772</v>
      </c>
      <c r="D452" s="31" t="str">
        <f t="shared" si="7"/>
        <v>GA7=A NA&lt;equity&gt;CT</v>
      </c>
      <c r="E452" s="8" t="s">
        <v>2788</v>
      </c>
      <c r="G452" s="55" t="s">
        <v>3533</v>
      </c>
      <c r="H452" s="55" t="s">
        <v>3534</v>
      </c>
      <c r="I452" s="55"/>
      <c r="J452" s="55" t="str">
        <f>CONCATENATE(Table5[[#This Row],[Contract Code]],G452,H452)</f>
        <v>GA7=A NA&lt;equity&gt;CT</v>
      </c>
      <c r="K452" s="55"/>
    </row>
    <row r="453" spans="1:11" s="35" customFormat="1" x14ac:dyDescent="0.25">
      <c r="A453" s="9" t="s">
        <v>23</v>
      </c>
      <c r="B453" s="19" t="s">
        <v>2415</v>
      </c>
      <c r="C453" s="31" t="s">
        <v>1646</v>
      </c>
      <c r="D453" s="31" t="str">
        <f t="shared" si="7"/>
        <v>EF6=A NA&lt;equity&gt;CT</v>
      </c>
      <c r="E453" s="8" t="s">
        <v>479</v>
      </c>
      <c r="G453" s="55" t="s">
        <v>3533</v>
      </c>
      <c r="H453" s="55" t="s">
        <v>3534</v>
      </c>
      <c r="I453" s="55"/>
      <c r="J453" s="55" t="str">
        <f>CONCATENATE(Table5[[#This Row],[Contract Code]],G453,H453)</f>
        <v>EF6=A NA&lt;equity&gt;CT</v>
      </c>
      <c r="K453" s="55"/>
    </row>
    <row r="454" spans="1:11" s="35" customFormat="1" x14ac:dyDescent="0.25">
      <c r="A454" s="9" t="s">
        <v>23</v>
      </c>
      <c r="B454" s="19" t="s">
        <v>3241</v>
      </c>
      <c r="C454" s="27" t="s">
        <v>2783</v>
      </c>
      <c r="D454" s="31" t="str">
        <f t="shared" si="7"/>
        <v>EF7=A NA&lt;equity&gt;CT</v>
      </c>
      <c r="E454" s="8" t="s">
        <v>2799</v>
      </c>
      <c r="G454" s="55" t="s">
        <v>3533</v>
      </c>
      <c r="H454" s="55" t="s">
        <v>3534</v>
      </c>
      <c r="I454" s="55"/>
      <c r="J454" s="55" t="str">
        <f>CONCATENATE(Table5[[#This Row],[Contract Code]],G454,H454)</f>
        <v>EF7=A NA&lt;equity&gt;CT</v>
      </c>
      <c r="K454" s="55"/>
    </row>
    <row r="455" spans="1:11" s="35" customFormat="1" x14ac:dyDescent="0.25">
      <c r="A455" s="9" t="s">
        <v>23</v>
      </c>
      <c r="B455" s="19" t="s">
        <v>860</v>
      </c>
      <c r="C455" s="31" t="s">
        <v>1647</v>
      </c>
      <c r="D455" s="31" t="str">
        <f t="shared" si="7"/>
        <v>RF6=A NA&lt;equity&gt;CT</v>
      </c>
      <c r="E455" s="8" t="s">
        <v>480</v>
      </c>
      <c r="G455" s="55" t="s">
        <v>3533</v>
      </c>
      <c r="H455" s="55" t="s">
        <v>3534</v>
      </c>
      <c r="I455" s="55"/>
      <c r="J455" s="55" t="str">
        <f>CONCATENATE(Table5[[#This Row],[Contract Code]],G455,H455)</f>
        <v>RF6=A NA&lt;equity&gt;CT</v>
      </c>
      <c r="K455" s="55"/>
    </row>
    <row r="456" spans="1:11" s="35" customFormat="1" x14ac:dyDescent="0.25">
      <c r="A456" s="19" t="s">
        <v>23</v>
      </c>
      <c r="B456" s="19" t="s">
        <v>3240</v>
      </c>
      <c r="C456" s="31" t="s">
        <v>3242</v>
      </c>
      <c r="D456" s="31" t="str">
        <f t="shared" si="7"/>
        <v>EZ6=A NA&lt;equity&gt;CT</v>
      </c>
      <c r="E456" s="31" t="s">
        <v>3245</v>
      </c>
      <c r="G456" s="55" t="s">
        <v>3533</v>
      </c>
      <c r="H456" s="55" t="s">
        <v>3534</v>
      </c>
      <c r="I456" s="55"/>
      <c r="J456" s="55" t="str">
        <f>CONCATENATE(Table5[[#This Row],[Contract Code]],G456,H456)</f>
        <v>EZ6=A NA&lt;equity&gt;CT</v>
      </c>
      <c r="K456" s="55"/>
    </row>
    <row r="457" spans="1:11" s="35" customFormat="1" x14ac:dyDescent="0.25">
      <c r="A457" s="19" t="s">
        <v>23</v>
      </c>
      <c r="B457" s="19" t="s">
        <v>3240</v>
      </c>
      <c r="C457" s="31" t="s">
        <v>3243</v>
      </c>
      <c r="D457" s="31" t="str">
        <f t="shared" si="7"/>
        <v>EZ7=A NA&lt;equity&gt;CT</v>
      </c>
      <c r="E457" s="31" t="s">
        <v>3244</v>
      </c>
      <c r="G457" s="55" t="s">
        <v>3533</v>
      </c>
      <c r="H457" s="55" t="s">
        <v>3534</v>
      </c>
      <c r="I457" s="55"/>
      <c r="J457" s="55" t="str">
        <f>CONCATENATE(Table5[[#This Row],[Contract Code]],G457,H457)</f>
        <v>EZ7=A NA&lt;equity&gt;CT</v>
      </c>
      <c r="K457" s="55"/>
    </row>
    <row r="458" spans="1:11" s="35" customFormat="1" x14ac:dyDescent="0.25">
      <c r="A458" s="9" t="s">
        <v>23</v>
      </c>
      <c r="B458" s="19" t="s">
        <v>2582</v>
      </c>
      <c r="C458" s="31" t="s">
        <v>2583</v>
      </c>
      <c r="D458" s="31" t="str">
        <f t="shared" si="7"/>
        <v>EM6=A NA&lt;equity&gt;CT</v>
      </c>
      <c r="E458" s="8" t="s">
        <v>2584</v>
      </c>
      <c r="G458" s="55" t="s">
        <v>3533</v>
      </c>
      <c r="H458" s="55" t="s">
        <v>3534</v>
      </c>
      <c r="I458" s="55"/>
      <c r="J458" s="55" t="str">
        <f>CONCATENATE(Table5[[#This Row],[Contract Code]],G458,H458)</f>
        <v>EM6=A NA&lt;equity&gt;CT</v>
      </c>
      <c r="K458" s="55"/>
    </row>
    <row r="459" spans="1:11" s="35" customFormat="1" x14ac:dyDescent="0.25">
      <c r="A459" s="9" t="s">
        <v>23</v>
      </c>
      <c r="B459" s="19" t="s">
        <v>881</v>
      </c>
      <c r="C459" s="31" t="s">
        <v>1648</v>
      </c>
      <c r="D459" s="31" t="str">
        <f t="shared" si="7"/>
        <v>EC6=A NA&lt;equity&gt;CT</v>
      </c>
      <c r="E459" s="8" t="s">
        <v>481</v>
      </c>
      <c r="G459" s="55" t="s">
        <v>3533</v>
      </c>
      <c r="H459" s="55" t="s">
        <v>3534</v>
      </c>
      <c r="I459" s="55"/>
      <c r="J459" s="55" t="str">
        <f>CONCATENATE(Table5[[#This Row],[Contract Code]],G459,H459)</f>
        <v>EC6=A NA&lt;equity&gt;CT</v>
      </c>
      <c r="K459" s="55"/>
    </row>
    <row r="460" spans="1:11" s="35" customFormat="1" x14ac:dyDescent="0.25">
      <c r="A460" s="9" t="s">
        <v>23</v>
      </c>
      <c r="B460" s="19" t="s">
        <v>881</v>
      </c>
      <c r="C460" s="31" t="s">
        <v>1649</v>
      </c>
      <c r="D460" s="31" t="str">
        <f t="shared" si="7"/>
        <v>GA6=A NA&lt;equity&gt;CT</v>
      </c>
      <c r="E460" s="8" t="s">
        <v>482</v>
      </c>
      <c r="G460" s="55" t="s">
        <v>3533</v>
      </c>
      <c r="H460" s="55" t="s">
        <v>3534</v>
      </c>
      <c r="I460" s="55"/>
      <c r="J460" s="55" t="str">
        <f>CONCATENATE(Table5[[#This Row],[Contract Code]],G460,H460)</f>
        <v>GA6=A NA&lt;equity&gt;CT</v>
      </c>
      <c r="K460" s="55"/>
    </row>
    <row r="461" spans="1:11" s="35" customFormat="1" x14ac:dyDescent="0.25">
      <c r="A461" s="3" t="s">
        <v>23</v>
      </c>
      <c r="B461" s="3" t="s">
        <v>2372</v>
      </c>
      <c r="C461" s="26" t="s">
        <v>1650</v>
      </c>
      <c r="D461" s="31" t="str">
        <f t="shared" si="7"/>
        <v>GE6=A NA&lt;equity&gt;CT</v>
      </c>
      <c r="E461" s="26" t="s">
        <v>483</v>
      </c>
      <c r="G461" s="55" t="s">
        <v>3533</v>
      </c>
      <c r="H461" s="55" t="s">
        <v>3534</v>
      </c>
      <c r="I461" s="55"/>
      <c r="J461" s="55" t="str">
        <f>CONCATENATE(Table5[[#This Row],[Contract Code]],G461,H461)</f>
        <v>GE6=A NA&lt;equity&gt;CT</v>
      </c>
      <c r="K461" s="55"/>
    </row>
    <row r="462" spans="1:11" s="35" customFormat="1" x14ac:dyDescent="0.25">
      <c r="A462" s="19" t="s">
        <v>23</v>
      </c>
      <c r="B462" s="19" t="s">
        <v>861</v>
      </c>
      <c r="C462" s="31" t="s">
        <v>2400</v>
      </c>
      <c r="D462" s="31" t="str">
        <f t="shared" si="7"/>
        <v>HI6=A NA&lt;equity&gt;CT</v>
      </c>
      <c r="E462" s="31" t="s">
        <v>2401</v>
      </c>
      <c r="G462" s="55" t="s">
        <v>3533</v>
      </c>
      <c r="H462" s="55" t="s">
        <v>3534</v>
      </c>
      <c r="I462" s="55"/>
      <c r="J462" s="55" t="str">
        <f>CONCATENATE(Table5[[#This Row],[Contract Code]],G462,H462)</f>
        <v>HI6=A NA&lt;equity&gt;CT</v>
      </c>
      <c r="K462" s="55"/>
    </row>
    <row r="463" spans="1:11" s="35" customFormat="1" x14ac:dyDescent="0.25">
      <c r="A463" s="9" t="s">
        <v>23</v>
      </c>
      <c r="B463" s="19" t="s">
        <v>861</v>
      </c>
      <c r="C463" s="31" t="s">
        <v>2825</v>
      </c>
      <c r="D463" s="31" t="str">
        <f t="shared" si="7"/>
        <v>HI7=A NA&lt;equity&gt;CT</v>
      </c>
      <c r="E463" s="42" t="s">
        <v>2841</v>
      </c>
      <c r="G463" s="55" t="s">
        <v>3533</v>
      </c>
      <c r="H463" s="55" t="s">
        <v>3534</v>
      </c>
      <c r="I463" s="55"/>
      <c r="J463" s="55" t="str">
        <f>CONCATENATE(Table5[[#This Row],[Contract Code]],G463,H463)</f>
        <v>HI7=A NA&lt;equity&gt;CT</v>
      </c>
      <c r="K463" s="55"/>
    </row>
    <row r="464" spans="1:11" s="35" customFormat="1" x14ac:dyDescent="0.25">
      <c r="A464" s="9" t="s">
        <v>23</v>
      </c>
      <c r="B464" s="19" t="s">
        <v>862</v>
      </c>
      <c r="C464" s="31" t="s">
        <v>1651</v>
      </c>
      <c r="D464" s="31" t="str">
        <f t="shared" si="7"/>
        <v>IC6=A NA&lt;equity&gt;CT</v>
      </c>
      <c r="E464" s="8" t="s">
        <v>484</v>
      </c>
      <c r="G464" s="55" t="s">
        <v>3533</v>
      </c>
      <c r="H464" s="55" t="s">
        <v>3534</v>
      </c>
      <c r="I464" s="55"/>
      <c r="J464" s="55" t="str">
        <f>CONCATENATE(Table5[[#This Row],[Contract Code]],G464,H464)</f>
        <v>IC6=A NA&lt;equity&gt;CT</v>
      </c>
      <c r="K464" s="55"/>
    </row>
    <row r="465" spans="1:34" s="35" customFormat="1" x14ac:dyDescent="0.25">
      <c r="A465" s="19" t="s">
        <v>23</v>
      </c>
      <c r="B465" s="19" t="s">
        <v>882</v>
      </c>
      <c r="C465" s="31" t="s">
        <v>1652</v>
      </c>
      <c r="D465" s="31" t="str">
        <f t="shared" si="7"/>
        <v>JD6=A NA&lt;equity&gt;CT</v>
      </c>
      <c r="E465" s="31" t="s">
        <v>485</v>
      </c>
      <c r="G465" s="55" t="s">
        <v>3533</v>
      </c>
      <c r="H465" s="55" t="s">
        <v>3534</v>
      </c>
      <c r="I465" s="55"/>
      <c r="J465" s="55" t="str">
        <f>CONCATENATE(Table5[[#This Row],[Contract Code]],G465,H465)</f>
        <v>JD6=A NA&lt;equity&gt;CT</v>
      </c>
      <c r="K465" s="55"/>
    </row>
    <row r="466" spans="1:34" x14ac:dyDescent="0.25">
      <c r="A466" s="19" t="s">
        <v>23</v>
      </c>
      <c r="B466" s="19" t="s">
        <v>821</v>
      </c>
      <c r="C466" s="31" t="s">
        <v>1653</v>
      </c>
      <c r="D466" s="31" t="str">
        <f t="shared" si="7"/>
        <v>KR6=A NA&lt;equity&gt;CT</v>
      </c>
      <c r="E466" s="31" t="s">
        <v>486</v>
      </c>
      <c r="G466" s="55" t="s">
        <v>3533</v>
      </c>
      <c r="H466" s="55" t="s">
        <v>3534</v>
      </c>
      <c r="I466" s="55"/>
      <c r="J466" s="55" t="str">
        <f>CONCATENATE(Table5[[#This Row],[Contract Code]],G466,H466)</f>
        <v>KR6=A NA&lt;equity&gt;CT</v>
      </c>
      <c r="K466" s="55"/>
    </row>
    <row r="467" spans="1:34" x14ac:dyDescent="0.25">
      <c r="A467" s="19" t="s">
        <v>23</v>
      </c>
      <c r="B467" s="19" t="s">
        <v>821</v>
      </c>
      <c r="C467" s="27" t="s">
        <v>2776</v>
      </c>
      <c r="D467" s="31" t="str">
        <f t="shared" si="7"/>
        <v>KR7=A NA&lt;equity&gt;CT</v>
      </c>
      <c r="E467" s="31" t="s">
        <v>2792</v>
      </c>
      <c r="G467" s="55" t="s">
        <v>3533</v>
      </c>
      <c r="H467" s="55" t="s">
        <v>3534</v>
      </c>
      <c r="I467" s="55"/>
      <c r="J467" s="55" t="str">
        <f>CONCATENATE(Table5[[#This Row],[Contract Code]],G467,H467)</f>
        <v>KR7=A NA&lt;equity&gt;CT</v>
      </c>
      <c r="K467" s="55"/>
    </row>
    <row r="468" spans="1:34" x14ac:dyDescent="0.25">
      <c r="A468" s="19" t="s">
        <v>23</v>
      </c>
      <c r="B468" s="19" t="s">
        <v>764</v>
      </c>
      <c r="C468" s="31" t="s">
        <v>1654</v>
      </c>
      <c r="D468" s="31" t="str">
        <f t="shared" si="7"/>
        <v>LI6=A NA&lt;equity&gt;CT</v>
      </c>
      <c r="E468" s="31" t="s">
        <v>487</v>
      </c>
      <c r="G468" s="55" t="s">
        <v>3533</v>
      </c>
      <c r="H468" s="55" t="s">
        <v>3534</v>
      </c>
      <c r="I468" s="55"/>
      <c r="J468" s="55" t="str">
        <f>CONCATENATE(Table5[[#This Row],[Contract Code]],G468,H468)</f>
        <v>LI6=A NA&lt;equity&gt;CT</v>
      </c>
      <c r="K468" s="55"/>
    </row>
    <row r="469" spans="1:34" s="19" customFormat="1" x14ac:dyDescent="0.25">
      <c r="A469" s="19" t="s">
        <v>23</v>
      </c>
      <c r="B469" s="19" t="s">
        <v>2533</v>
      </c>
      <c r="C469" s="31" t="s">
        <v>2534</v>
      </c>
      <c r="D469" s="31" t="str">
        <f t="shared" si="7"/>
        <v>JX6=A NA&lt;equity&gt;CT</v>
      </c>
      <c r="E469" s="31" t="s">
        <v>2535</v>
      </c>
      <c r="G469" s="55" t="s">
        <v>3533</v>
      </c>
      <c r="H469" s="55" t="s">
        <v>3534</v>
      </c>
      <c r="I469" s="55"/>
      <c r="J469" s="55" t="str">
        <f>CONCATENATE(Table5[[#This Row],[Contract Code]],G469,H469)</f>
        <v>JX6=A NA&lt;equity&gt;CT</v>
      </c>
      <c r="K469" s="55"/>
      <c r="L469" s="41"/>
      <c r="M469" s="41"/>
      <c r="N469" s="41"/>
      <c r="O469" s="41"/>
      <c r="P469" s="41"/>
      <c r="Q469" s="41"/>
      <c r="R469" s="41"/>
      <c r="S469" s="41"/>
      <c r="T469" s="41"/>
      <c r="U469" s="41"/>
      <c r="V469" s="41"/>
      <c r="W469" s="41"/>
      <c r="X469" s="41"/>
      <c r="Y469" s="41"/>
      <c r="Z469" s="41"/>
      <c r="AA469" s="41"/>
      <c r="AB469" s="41"/>
      <c r="AC469" s="41"/>
      <c r="AD469" s="41"/>
      <c r="AE469" s="41"/>
      <c r="AF469" s="41"/>
      <c r="AG469" s="41"/>
      <c r="AH469" s="41"/>
    </row>
    <row r="470" spans="1:34" x14ac:dyDescent="0.25">
      <c r="A470" s="19" t="s">
        <v>23</v>
      </c>
      <c r="B470" s="19" t="s">
        <v>3096</v>
      </c>
      <c r="C470" s="31" t="s">
        <v>1655</v>
      </c>
      <c r="D470" s="31" t="str">
        <f t="shared" si="7"/>
        <v>LG6=A NA&lt;equity&gt;CT</v>
      </c>
      <c r="E470" s="31" t="s">
        <v>488</v>
      </c>
      <c r="G470" s="55" t="s">
        <v>3533</v>
      </c>
      <c r="H470" s="55" t="s">
        <v>3534</v>
      </c>
      <c r="I470" s="55"/>
      <c r="J470" s="55" t="str">
        <f>CONCATENATE(Table5[[#This Row],[Contract Code]],G470,H470)</f>
        <v>LG6=A NA&lt;equity&gt;CT</v>
      </c>
      <c r="K470" s="55"/>
    </row>
    <row r="471" spans="1:34" s="19" customFormat="1" x14ac:dyDescent="0.25">
      <c r="A471" s="19" t="s">
        <v>23</v>
      </c>
      <c r="B471" s="19" t="s">
        <v>830</v>
      </c>
      <c r="C471" s="31" t="s">
        <v>1656</v>
      </c>
      <c r="D471" s="31" t="str">
        <f t="shared" si="7"/>
        <v>MM6=A NA&lt;equity&gt;CT</v>
      </c>
      <c r="E471" s="31" t="s">
        <v>489</v>
      </c>
      <c r="G471" s="55" t="s">
        <v>3533</v>
      </c>
      <c r="H471" s="55" t="s">
        <v>3534</v>
      </c>
      <c r="I471" s="55"/>
      <c r="J471" s="55" t="str">
        <f>CONCATENATE(Table5[[#This Row],[Contract Code]],G471,H471)</f>
        <v>MM6=A NA&lt;equity&gt;CT</v>
      </c>
      <c r="K471" s="55"/>
      <c r="L471" s="41"/>
      <c r="M471" s="41"/>
      <c r="N471" s="41"/>
      <c r="O471" s="41"/>
      <c r="P471" s="41"/>
      <c r="Q471" s="41"/>
      <c r="R471" s="41"/>
      <c r="S471" s="41"/>
      <c r="T471" s="41"/>
      <c r="U471" s="41"/>
      <c r="V471" s="41"/>
      <c r="W471" s="41"/>
      <c r="X471" s="41"/>
      <c r="Y471" s="41"/>
      <c r="Z471" s="41"/>
      <c r="AA471" s="41"/>
      <c r="AB471" s="41"/>
      <c r="AC471" s="41"/>
      <c r="AD471" s="41"/>
      <c r="AE471" s="41"/>
      <c r="AF471" s="41"/>
      <c r="AG471" s="41"/>
      <c r="AH471" s="41"/>
    </row>
    <row r="472" spans="1:34" x14ac:dyDescent="0.25">
      <c r="A472" s="19" t="s">
        <v>23</v>
      </c>
      <c r="B472" s="19" t="s">
        <v>850</v>
      </c>
      <c r="C472" s="31" t="s">
        <v>1657</v>
      </c>
      <c r="D472" s="31" t="str">
        <f t="shared" si="7"/>
        <v>LR6=A NA&lt;equity&gt;CT</v>
      </c>
      <c r="E472" s="31" t="s">
        <v>490</v>
      </c>
      <c r="G472" s="55" t="s">
        <v>3533</v>
      </c>
      <c r="H472" s="55" t="s">
        <v>3534</v>
      </c>
      <c r="I472" s="55"/>
      <c r="J472" s="55" t="str">
        <f>CONCATENATE(Table5[[#This Row],[Contract Code]],G472,H472)</f>
        <v>LR6=A NA&lt;equity&gt;CT</v>
      </c>
      <c r="K472" s="55"/>
    </row>
    <row r="473" spans="1:34" s="19" customFormat="1" x14ac:dyDescent="0.25">
      <c r="A473" s="19" t="s">
        <v>23</v>
      </c>
      <c r="B473" s="19" t="s">
        <v>850</v>
      </c>
      <c r="C473" s="31" t="s">
        <v>2827</v>
      </c>
      <c r="D473" s="31" t="str">
        <f t="shared" si="7"/>
        <v>LR7=A NA&lt;equity&gt;CT</v>
      </c>
      <c r="E473" s="44" t="s">
        <v>2843</v>
      </c>
      <c r="G473" s="55" t="s">
        <v>3533</v>
      </c>
      <c r="H473" s="55" t="s">
        <v>3534</v>
      </c>
      <c r="I473" s="55"/>
      <c r="J473" s="55" t="str">
        <f>CONCATENATE(Table5[[#This Row],[Contract Code]],G473,H473)</f>
        <v>LR7=A NA&lt;equity&gt;CT</v>
      </c>
      <c r="K473" s="55"/>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row>
    <row r="474" spans="1:34" x14ac:dyDescent="0.25">
      <c r="A474" s="19" t="s">
        <v>23</v>
      </c>
      <c r="B474" s="19" t="s">
        <v>831</v>
      </c>
      <c r="C474" s="31" t="s">
        <v>1658</v>
      </c>
      <c r="D474" s="31" t="str">
        <f t="shared" si="7"/>
        <v>OR6=A NA&lt;equity&gt;CT</v>
      </c>
      <c r="E474" s="31" t="s">
        <v>491</v>
      </c>
      <c r="G474" s="55" t="s">
        <v>3533</v>
      </c>
      <c r="H474" s="55" t="s">
        <v>3534</v>
      </c>
      <c r="I474" s="55"/>
      <c r="J474" s="55" t="str">
        <f>CONCATENATE(Table5[[#This Row],[Contract Code]],G474,H474)</f>
        <v>OR6=A NA&lt;equity&gt;CT</v>
      </c>
      <c r="K474" s="55"/>
    </row>
    <row r="475" spans="1:34" s="19" customFormat="1" x14ac:dyDescent="0.25">
      <c r="A475" s="19" t="s">
        <v>23</v>
      </c>
      <c r="B475" s="19" t="s">
        <v>2814</v>
      </c>
      <c r="C475" s="27" t="s">
        <v>2780</v>
      </c>
      <c r="D475" s="31" t="str">
        <f t="shared" si="7"/>
        <v>OR7=A NA&lt;equity&gt;CT</v>
      </c>
      <c r="E475" s="31" t="s">
        <v>2796</v>
      </c>
      <c r="G475" s="55" t="s">
        <v>3533</v>
      </c>
      <c r="H475" s="55" t="s">
        <v>3534</v>
      </c>
      <c r="I475" s="55"/>
      <c r="J475" s="55" t="str">
        <f>CONCATENATE(Table5[[#This Row],[Contract Code]],G475,H475)</f>
        <v>OR7=A NA&lt;equity&gt;CT</v>
      </c>
      <c r="K475" s="55"/>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row>
    <row r="476" spans="1:34" x14ac:dyDescent="0.25">
      <c r="A476" s="19" t="s">
        <v>23</v>
      </c>
      <c r="B476" s="19" t="s">
        <v>822</v>
      </c>
      <c r="C476" s="31" t="s">
        <v>1659</v>
      </c>
      <c r="D476" s="31" t="str">
        <f t="shared" si="7"/>
        <v>MC6=A NA&lt;equity&gt;CT</v>
      </c>
      <c r="E476" s="31" t="s">
        <v>492</v>
      </c>
      <c r="G476" s="55" t="s">
        <v>3533</v>
      </c>
      <c r="H476" s="55" t="s">
        <v>3534</v>
      </c>
      <c r="I476" s="55"/>
      <c r="J476" s="55" t="str">
        <f>CONCATENATE(Table5[[#This Row],[Contract Code]],G476,H476)</f>
        <v>MC6=A NA&lt;equity&gt;CT</v>
      </c>
      <c r="K476" s="55"/>
    </row>
    <row r="477" spans="1:34" x14ac:dyDescent="0.25">
      <c r="A477" s="19" t="s">
        <v>23</v>
      </c>
      <c r="B477" s="19" t="s">
        <v>823</v>
      </c>
      <c r="C477" s="31" t="s">
        <v>1660</v>
      </c>
      <c r="D477" s="31" t="str">
        <f t="shared" si="7"/>
        <v>ML6=A NA&lt;equity&gt;CT</v>
      </c>
      <c r="E477" s="31" t="s">
        <v>493</v>
      </c>
      <c r="G477" s="55" t="s">
        <v>3533</v>
      </c>
      <c r="H477" s="55" t="s">
        <v>3534</v>
      </c>
      <c r="I477" s="55"/>
      <c r="J477" s="55" t="str">
        <f>CONCATENATE(Table5[[#This Row],[Contract Code]],G477,H477)</f>
        <v>ML6=A NA&lt;equity&gt;CT</v>
      </c>
      <c r="K477" s="55"/>
    </row>
    <row r="478" spans="1:34" s="19" customFormat="1" x14ac:dyDescent="0.25">
      <c r="A478" s="19" t="s">
        <v>23</v>
      </c>
      <c r="B478" s="19" t="s">
        <v>823</v>
      </c>
      <c r="C478" s="31" t="s">
        <v>2828</v>
      </c>
      <c r="D478" s="31" t="str">
        <f t="shared" si="7"/>
        <v>ML7=A NA&lt;equity&gt;CT</v>
      </c>
      <c r="E478" s="42" t="s">
        <v>2844</v>
      </c>
      <c r="G478" s="55" t="s">
        <v>3533</v>
      </c>
      <c r="H478" s="55" t="s">
        <v>3534</v>
      </c>
      <c r="I478" s="55"/>
      <c r="J478" s="55" t="str">
        <f>CONCATENATE(Table5[[#This Row],[Contract Code]],G478,H478)</f>
        <v>ML7=A NA&lt;equity&gt;CT</v>
      </c>
      <c r="K478" s="55"/>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row>
    <row r="479" spans="1:34" x14ac:dyDescent="0.25">
      <c r="A479" s="19" t="s">
        <v>23</v>
      </c>
      <c r="B479" s="19" t="s">
        <v>2806</v>
      </c>
      <c r="C479" s="27" t="s">
        <v>2770</v>
      </c>
      <c r="D479" s="31" t="str">
        <f t="shared" si="7"/>
        <v>MC7=A NA&lt;equity&gt;CT</v>
      </c>
      <c r="E479" s="31" t="s">
        <v>2786</v>
      </c>
      <c r="G479" s="55" t="s">
        <v>3533</v>
      </c>
      <c r="H479" s="55" t="s">
        <v>3534</v>
      </c>
      <c r="I479" s="55"/>
      <c r="J479" s="55" t="str">
        <f>CONCATENATE(Table5[[#This Row],[Contract Code]],G479,H479)</f>
        <v>MC7=A NA&lt;equity&gt;CT</v>
      </c>
      <c r="K479" s="55"/>
    </row>
    <row r="480" spans="1:34" x14ac:dyDescent="0.25">
      <c r="A480" s="19" t="s">
        <v>23</v>
      </c>
      <c r="B480" s="19" t="s">
        <v>883</v>
      </c>
      <c r="C480" s="31" t="s">
        <v>1661</v>
      </c>
      <c r="D480" s="31" t="str">
        <f t="shared" si="7"/>
        <v>NE6=A NA&lt;equity&gt;CT</v>
      </c>
      <c r="E480" s="31" t="s">
        <v>494</v>
      </c>
      <c r="G480" s="55" t="s">
        <v>3533</v>
      </c>
      <c r="H480" s="55" t="s">
        <v>3534</v>
      </c>
      <c r="I480" s="55"/>
      <c r="J480" s="55" t="str">
        <f>CONCATENATE(Table5[[#This Row],[Contract Code]],G480,H480)</f>
        <v>NE6=A NA&lt;equity&gt;CT</v>
      </c>
      <c r="K480" s="55"/>
    </row>
    <row r="481" spans="1:11" x14ac:dyDescent="0.25">
      <c r="A481" s="19" t="s">
        <v>23</v>
      </c>
      <c r="B481" s="19" t="s">
        <v>3101</v>
      </c>
      <c r="C481" s="31" t="s">
        <v>3102</v>
      </c>
      <c r="D481" s="31" t="str">
        <f t="shared" si="7"/>
        <v>NC6=A NA&lt;equity&gt;CT</v>
      </c>
      <c r="E481" s="31" t="s">
        <v>3104</v>
      </c>
      <c r="G481" s="55" t="s">
        <v>3533</v>
      </c>
      <c r="H481" s="55" t="s">
        <v>3534</v>
      </c>
      <c r="I481" s="55"/>
      <c r="J481" s="55" t="str">
        <f>CONCATENATE(Table5[[#This Row],[Contract Code]],G481,H481)</f>
        <v>NC6=A NA&lt;equity&gt;CT</v>
      </c>
      <c r="K481" s="55"/>
    </row>
    <row r="482" spans="1:11" x14ac:dyDescent="0.25">
      <c r="A482" s="19" t="s">
        <v>23</v>
      </c>
      <c r="B482" s="19" t="s">
        <v>3101</v>
      </c>
      <c r="C482" s="31" t="s">
        <v>3103</v>
      </c>
      <c r="D482" s="31" t="str">
        <f t="shared" si="7"/>
        <v>NC7=A NA&lt;equity&gt;CT</v>
      </c>
      <c r="E482" s="31" t="s">
        <v>3105</v>
      </c>
      <c r="G482" s="55" t="s">
        <v>3533</v>
      </c>
      <c r="H482" s="55" t="s">
        <v>3534</v>
      </c>
      <c r="I482" s="55"/>
      <c r="J482" s="55" t="str">
        <f>CONCATENATE(Table5[[#This Row],[Contract Code]],G482,H482)</f>
        <v>NC7=A NA&lt;equity&gt;CT</v>
      </c>
      <c r="K482" s="55"/>
    </row>
    <row r="483" spans="1:11" x14ac:dyDescent="0.25">
      <c r="A483" s="19" t="s">
        <v>23</v>
      </c>
      <c r="B483" s="19" t="s">
        <v>809</v>
      </c>
      <c r="C483" s="31" t="s">
        <v>1626</v>
      </c>
      <c r="D483" s="31" t="str">
        <f t="shared" si="7"/>
        <v>LC6=A NA&lt;equity&gt;CT</v>
      </c>
      <c r="E483" s="31" t="s">
        <v>459</v>
      </c>
      <c r="G483" s="55" t="s">
        <v>3533</v>
      </c>
      <c r="H483" s="55" t="s">
        <v>3534</v>
      </c>
      <c r="I483" s="55"/>
      <c r="J483" s="55" t="str">
        <f>CONCATENATE(Table5[[#This Row],[Contract Code]],G483,H483)</f>
        <v>LC6=A NA&lt;equity&gt;CT</v>
      </c>
      <c r="K483" s="55"/>
    </row>
    <row r="484" spans="1:11" x14ac:dyDescent="0.25">
      <c r="A484" s="19" t="s">
        <v>23</v>
      </c>
      <c r="B484" s="19" t="s">
        <v>817</v>
      </c>
      <c r="C484" s="31" t="s">
        <v>1662</v>
      </c>
      <c r="D484" s="31" t="str">
        <f t="shared" si="7"/>
        <v>FT6=A NA&lt;equity&gt;CT</v>
      </c>
      <c r="E484" s="31" t="s">
        <v>495</v>
      </c>
      <c r="G484" s="55" t="s">
        <v>3533</v>
      </c>
      <c r="H484" s="55" t="s">
        <v>3534</v>
      </c>
      <c r="I484" s="55"/>
      <c r="J484" s="55" t="str">
        <f>CONCATENATE(Table5[[#This Row],[Contract Code]],G484,H484)</f>
        <v>FT6=A NA&lt;equity&gt;CT</v>
      </c>
      <c r="K484" s="55"/>
    </row>
    <row r="485" spans="1:11" x14ac:dyDescent="0.25">
      <c r="A485" s="19" t="s">
        <v>23</v>
      </c>
      <c r="B485" s="19" t="s">
        <v>2809</v>
      </c>
      <c r="C485" s="27" t="s">
        <v>2773</v>
      </c>
      <c r="D485" s="31" t="str">
        <f t="shared" si="7"/>
        <v>FT7=A NA&lt;equity&gt;CT</v>
      </c>
      <c r="E485" s="31" t="s">
        <v>2789</v>
      </c>
      <c r="G485" s="55" t="s">
        <v>3533</v>
      </c>
      <c r="H485" s="55" t="s">
        <v>3534</v>
      </c>
      <c r="I485" s="55"/>
      <c r="J485" s="55" t="str">
        <f>CONCATENATE(Table5[[#This Row],[Contract Code]],G485,H485)</f>
        <v>FT7=A NA&lt;equity&gt;CT</v>
      </c>
      <c r="K485" s="55"/>
    </row>
    <row r="486" spans="1:11" x14ac:dyDescent="0.25">
      <c r="A486" s="19" t="s">
        <v>23</v>
      </c>
      <c r="B486" s="19" t="s">
        <v>833</v>
      </c>
      <c r="C486" s="31" t="s">
        <v>1663</v>
      </c>
      <c r="D486" s="31" t="str">
        <f t="shared" si="7"/>
        <v>RI6=A NA&lt;equity&gt;CT</v>
      </c>
      <c r="E486" s="31" t="s">
        <v>496</v>
      </c>
      <c r="G486" s="55" t="s">
        <v>3533</v>
      </c>
      <c r="H486" s="55" t="s">
        <v>3534</v>
      </c>
      <c r="I486" s="55"/>
      <c r="J486" s="55" t="str">
        <f>CONCATENATE(Table5[[#This Row],[Contract Code]],G486,H486)</f>
        <v>RI6=A NA&lt;equity&gt;CT</v>
      </c>
      <c r="K486" s="55"/>
    </row>
    <row r="487" spans="1:11" x14ac:dyDescent="0.25">
      <c r="A487" s="19" t="s">
        <v>23</v>
      </c>
      <c r="B487" s="19" t="s">
        <v>2815</v>
      </c>
      <c r="C487" s="27" t="s">
        <v>2782</v>
      </c>
      <c r="D487" s="31" t="str">
        <f t="shared" si="7"/>
        <v>RI7=A NA&lt;equity&gt;CT</v>
      </c>
      <c r="E487" s="31" t="s">
        <v>2798</v>
      </c>
      <c r="G487" s="55" t="s">
        <v>3533</v>
      </c>
      <c r="H487" s="55" t="s">
        <v>3534</v>
      </c>
      <c r="I487" s="55"/>
      <c r="J487" s="55" t="str">
        <f>CONCATENATE(Table5[[#This Row],[Contract Code]],G487,H487)</f>
        <v>RI7=A NA&lt;equity&gt;CT</v>
      </c>
      <c r="K487" s="55"/>
    </row>
    <row r="488" spans="1:11" x14ac:dyDescent="0.25">
      <c r="A488" s="19" t="s">
        <v>23</v>
      </c>
      <c r="B488" s="19" t="s">
        <v>852</v>
      </c>
      <c r="C488" s="31" t="s">
        <v>1665</v>
      </c>
      <c r="D488" s="31" t="str">
        <f t="shared" si="7"/>
        <v>PU6=A NA&lt;equity&gt;CT</v>
      </c>
      <c r="E488" s="31" t="s">
        <v>498</v>
      </c>
      <c r="G488" s="55" t="s">
        <v>3533</v>
      </c>
      <c r="H488" s="55" t="s">
        <v>3534</v>
      </c>
      <c r="I488" s="55"/>
      <c r="J488" s="55" t="str">
        <f>CONCATENATE(Table5[[#This Row],[Contract Code]],G488,H488)</f>
        <v>PU6=A NA&lt;equity&gt;CT</v>
      </c>
      <c r="K488" s="55"/>
    </row>
    <row r="489" spans="1:11" x14ac:dyDescent="0.25">
      <c r="A489" s="19" t="s">
        <v>23</v>
      </c>
      <c r="B489" s="19" t="s">
        <v>852</v>
      </c>
      <c r="C489" s="31" t="s">
        <v>2829</v>
      </c>
      <c r="D489" s="31" t="str">
        <f t="shared" si="7"/>
        <v>PU7=A NA&lt;equity&gt;CT</v>
      </c>
      <c r="E489" s="42" t="s">
        <v>2855</v>
      </c>
      <c r="G489" s="55" t="s">
        <v>3533</v>
      </c>
      <c r="H489" s="55" t="s">
        <v>3534</v>
      </c>
      <c r="I489" s="55"/>
      <c r="J489" s="55" t="str">
        <f>CONCATENATE(Table5[[#This Row],[Contract Code]],G489,H489)</f>
        <v>PU7=A NA&lt;equity&gt;CT</v>
      </c>
      <c r="K489" s="55"/>
    </row>
    <row r="490" spans="1:11" x14ac:dyDescent="0.25">
      <c r="A490" s="19" t="s">
        <v>23</v>
      </c>
      <c r="B490" s="19" t="s">
        <v>884</v>
      </c>
      <c r="C490" s="31" t="s">
        <v>1666</v>
      </c>
      <c r="D490" s="31" t="str">
        <f t="shared" si="7"/>
        <v>RY6=A NA&lt;equity&gt;CT</v>
      </c>
      <c r="E490" s="31" t="s">
        <v>499</v>
      </c>
      <c r="G490" s="55" t="s">
        <v>3533</v>
      </c>
      <c r="H490" s="55" t="s">
        <v>3534</v>
      </c>
      <c r="I490" s="55"/>
      <c r="J490" s="55" t="str">
        <f>CONCATENATE(Table5[[#This Row],[Contract Code]],G490,H490)</f>
        <v>RY6=A NA&lt;equity&gt;CT</v>
      </c>
      <c r="K490" s="55"/>
    </row>
    <row r="491" spans="1:11" x14ac:dyDescent="0.25">
      <c r="A491" s="19" t="s">
        <v>23</v>
      </c>
      <c r="B491" s="19" t="s">
        <v>834</v>
      </c>
      <c r="C491" s="31" t="s">
        <v>1667</v>
      </c>
      <c r="D491" s="31" t="str">
        <f t="shared" si="7"/>
        <v>RN6=A NA&lt;equity&gt;CT</v>
      </c>
      <c r="E491" s="31" t="s">
        <v>500</v>
      </c>
      <c r="G491" s="55" t="s">
        <v>3533</v>
      </c>
      <c r="H491" s="55" t="s">
        <v>3534</v>
      </c>
      <c r="I491" s="55"/>
      <c r="J491" s="55" t="str">
        <f>CONCATENATE(Table5[[#This Row],[Contract Code]],G491,H491)</f>
        <v>RN6=A NA&lt;equity&gt;CT</v>
      </c>
      <c r="K491" s="55"/>
    </row>
    <row r="492" spans="1:11" x14ac:dyDescent="0.25">
      <c r="A492" s="19" t="s">
        <v>23</v>
      </c>
      <c r="B492" s="19" t="s">
        <v>834</v>
      </c>
      <c r="C492" s="31" t="s">
        <v>2830</v>
      </c>
      <c r="D492" s="31" t="str">
        <f t="shared" si="7"/>
        <v>RN7=A NA&lt;equity&gt;CT</v>
      </c>
      <c r="E492" s="42" t="s">
        <v>2858</v>
      </c>
      <c r="G492" s="55" t="s">
        <v>3533</v>
      </c>
      <c r="H492" s="55" t="s">
        <v>3534</v>
      </c>
      <c r="I492" s="55"/>
      <c r="J492" s="55" t="str">
        <f>CONCATENATE(Table5[[#This Row],[Contract Code]],G492,H492)</f>
        <v>RN7=A NA&lt;equity&gt;CT</v>
      </c>
      <c r="K492" s="55"/>
    </row>
    <row r="493" spans="1:11" x14ac:dyDescent="0.25">
      <c r="A493" s="19" t="s">
        <v>23</v>
      </c>
      <c r="B493" s="19" t="s">
        <v>853</v>
      </c>
      <c r="C493" s="31" t="s">
        <v>1668</v>
      </c>
      <c r="D493" s="31" t="str">
        <f t="shared" si="7"/>
        <v>SM6=A NA&lt;equity&gt;CT</v>
      </c>
      <c r="E493" s="31" t="s">
        <v>501</v>
      </c>
      <c r="G493" s="55" t="s">
        <v>3533</v>
      </c>
      <c r="H493" s="55" t="s">
        <v>3534</v>
      </c>
      <c r="I493" s="55"/>
      <c r="J493" s="55" t="str">
        <f>CONCATENATE(Table5[[#This Row],[Contract Code]],G493,H493)</f>
        <v>SM6=A NA&lt;equity&gt;CT</v>
      </c>
      <c r="K493" s="55"/>
    </row>
    <row r="494" spans="1:11" x14ac:dyDescent="0.25">
      <c r="A494" s="19" t="s">
        <v>23</v>
      </c>
      <c r="B494" s="19" t="s">
        <v>2810</v>
      </c>
      <c r="C494" s="27" t="s">
        <v>2774</v>
      </c>
      <c r="D494" s="31" t="str">
        <f t="shared" si="7"/>
        <v>SM7=A NA&lt;equity&gt;CT</v>
      </c>
      <c r="E494" s="31" t="s">
        <v>2790</v>
      </c>
      <c r="G494" s="55" t="s">
        <v>3533</v>
      </c>
      <c r="H494" s="55" t="s">
        <v>3534</v>
      </c>
      <c r="I494" s="55"/>
      <c r="J494" s="55" t="str">
        <f>CONCATENATE(Table5[[#This Row],[Contract Code]],G494,H494)</f>
        <v>SM7=A NA&lt;equity&gt;CT</v>
      </c>
      <c r="K494" s="55"/>
    </row>
    <row r="495" spans="1:11" x14ac:dyDescent="0.25">
      <c r="A495" s="19" t="s">
        <v>23</v>
      </c>
      <c r="B495" s="19" t="s">
        <v>836</v>
      </c>
      <c r="C495" s="31" t="s">
        <v>1669</v>
      </c>
      <c r="D495" s="31" t="str">
        <f t="shared" si="7"/>
        <v>SG6=A NA&lt;equity&gt;CT</v>
      </c>
      <c r="E495" s="31" t="s">
        <v>502</v>
      </c>
      <c r="G495" s="55" t="s">
        <v>3533</v>
      </c>
      <c r="H495" s="55" t="s">
        <v>3534</v>
      </c>
      <c r="I495" s="55"/>
      <c r="J495" s="55" t="str">
        <f>CONCATENATE(Table5[[#This Row],[Contract Code]],G495,H495)</f>
        <v>SG6=A NA&lt;equity&gt;CT</v>
      </c>
      <c r="K495" s="55"/>
    </row>
    <row r="496" spans="1:11" x14ac:dyDescent="0.25">
      <c r="A496" s="19" t="s">
        <v>23</v>
      </c>
      <c r="B496" s="19" t="s">
        <v>836</v>
      </c>
      <c r="C496" s="31" t="s">
        <v>2831</v>
      </c>
      <c r="D496" s="31" t="str">
        <f t="shared" si="7"/>
        <v>SG7=A NA&lt;equity&gt;CT</v>
      </c>
      <c r="E496" s="42" t="s">
        <v>2848</v>
      </c>
      <c r="G496" s="55" t="s">
        <v>3533</v>
      </c>
      <c r="H496" s="55" t="s">
        <v>3534</v>
      </c>
      <c r="I496" s="55"/>
      <c r="J496" s="55" t="str">
        <f>CONCATENATE(Table5[[#This Row],[Contract Code]],G496,H496)</f>
        <v>SG7=A NA&lt;equity&gt;CT</v>
      </c>
      <c r="K496" s="55"/>
    </row>
    <row r="497" spans="1:11" x14ac:dyDescent="0.25">
      <c r="A497" s="19" t="s">
        <v>23</v>
      </c>
      <c r="B497" s="19" t="s">
        <v>3490</v>
      </c>
      <c r="C497" s="31" t="s">
        <v>3495</v>
      </c>
      <c r="D497" s="31" t="str">
        <f t="shared" si="7"/>
        <v>ZA6=A NA&lt;equity&gt;CT</v>
      </c>
      <c r="E497" s="45" t="s">
        <v>3496</v>
      </c>
      <c r="G497" s="55" t="s">
        <v>3533</v>
      </c>
      <c r="H497" s="55" t="s">
        <v>3534</v>
      </c>
      <c r="I497" s="55"/>
      <c r="J497" s="55" t="str">
        <f>CONCATENATE(Table5[[#This Row],[Contract Code]],G497,H497)</f>
        <v>ZA6=A NA&lt;equity&gt;CT</v>
      </c>
      <c r="K497" s="55"/>
    </row>
    <row r="498" spans="1:11" x14ac:dyDescent="0.25">
      <c r="A498" s="19" t="s">
        <v>23</v>
      </c>
      <c r="B498" s="19" t="s">
        <v>3487</v>
      </c>
      <c r="C498" s="31" t="s">
        <v>1670</v>
      </c>
      <c r="D498" s="31" t="str">
        <f t="shared" si="7"/>
        <v>SA6=A NA&lt;equity&gt;CT</v>
      </c>
      <c r="E498" s="31" t="s">
        <v>503</v>
      </c>
      <c r="G498" s="55" t="s">
        <v>3533</v>
      </c>
      <c r="H498" s="55" t="s">
        <v>3534</v>
      </c>
      <c r="I498" s="55"/>
      <c r="J498" s="55" t="str">
        <f>CONCATENATE(Table5[[#This Row],[Contract Code]],G498,H498)</f>
        <v>SA6=A NA&lt;equity&gt;CT</v>
      </c>
      <c r="K498" s="55"/>
    </row>
    <row r="499" spans="1:11" x14ac:dyDescent="0.25">
      <c r="A499" s="19" t="s">
        <v>23</v>
      </c>
      <c r="B499" s="19" t="s">
        <v>838</v>
      </c>
      <c r="C499" s="31" t="s">
        <v>1671</v>
      </c>
      <c r="D499" s="31" t="str">
        <f t="shared" si="7"/>
        <v>SU6=A NA&lt;equity&gt;CT</v>
      </c>
      <c r="E499" s="31" t="s">
        <v>504</v>
      </c>
      <c r="G499" s="55" t="s">
        <v>3533</v>
      </c>
      <c r="H499" s="55" t="s">
        <v>3534</v>
      </c>
      <c r="I499" s="55"/>
      <c r="J499" s="55" t="str">
        <f>CONCATENATE(Table5[[#This Row],[Contract Code]],G499,H499)</f>
        <v>SU6=A NA&lt;equity&gt;CT</v>
      </c>
      <c r="K499" s="55"/>
    </row>
    <row r="500" spans="1:11" x14ac:dyDescent="0.25">
      <c r="A500" s="19" t="s">
        <v>23</v>
      </c>
      <c r="B500" s="19" t="s">
        <v>2812</v>
      </c>
      <c r="C500" s="27" t="s">
        <v>2778</v>
      </c>
      <c r="D500" s="31" t="str">
        <f t="shared" si="7"/>
        <v>SU7=A NA&lt;equity&gt;CT</v>
      </c>
      <c r="E500" s="31" t="s">
        <v>2794</v>
      </c>
      <c r="G500" s="55" t="s">
        <v>3533</v>
      </c>
      <c r="H500" s="55" t="s">
        <v>3534</v>
      </c>
      <c r="I500" s="55"/>
      <c r="J500" s="55" t="str">
        <f>CONCATENATE(Table5[[#This Row],[Contract Code]],G500,H500)</f>
        <v>SU7=A NA&lt;equity&gt;CT</v>
      </c>
      <c r="K500" s="55"/>
    </row>
    <row r="501" spans="1:11" x14ac:dyDescent="0.25">
      <c r="A501" s="19" t="s">
        <v>23</v>
      </c>
      <c r="B501" s="19" t="s">
        <v>854</v>
      </c>
      <c r="C501" s="31" t="s">
        <v>1672</v>
      </c>
      <c r="D501" s="31" t="str">
        <f t="shared" si="7"/>
        <v>SC6=A NA&lt;equity&gt;CT</v>
      </c>
      <c r="E501" s="31" t="s">
        <v>505</v>
      </c>
      <c r="G501" s="55" t="s">
        <v>3533</v>
      </c>
      <c r="H501" s="55" t="s">
        <v>3534</v>
      </c>
      <c r="I501" s="55"/>
      <c r="J501" s="55" t="str">
        <f>CONCATENATE(Table5[[#This Row],[Contract Code]],G501,H501)</f>
        <v>SC6=A NA&lt;equity&gt;CT</v>
      </c>
      <c r="K501" s="55"/>
    </row>
    <row r="502" spans="1:11" x14ac:dyDescent="0.25">
      <c r="A502" s="19" t="s">
        <v>23</v>
      </c>
      <c r="B502" s="19" t="s">
        <v>885</v>
      </c>
      <c r="C502" s="31" t="s">
        <v>1673</v>
      </c>
      <c r="D502" s="31" t="str">
        <f t="shared" si="7"/>
        <v>SK6=A NA&lt;equity&gt;CT</v>
      </c>
      <c r="E502" s="31" t="s">
        <v>506</v>
      </c>
      <c r="G502" s="55" t="s">
        <v>3533</v>
      </c>
      <c r="H502" s="55" t="s">
        <v>3534</v>
      </c>
      <c r="I502" s="55"/>
      <c r="J502" s="55" t="str">
        <f>CONCATENATE(Table5[[#This Row],[Contract Code]],G502,H502)</f>
        <v>SK6=A NA&lt;equity&gt;CT</v>
      </c>
      <c r="K502" s="55"/>
    </row>
    <row r="503" spans="1:11" x14ac:dyDescent="0.25">
      <c r="A503" s="19" t="s">
        <v>23</v>
      </c>
      <c r="B503" s="19" t="s">
        <v>835</v>
      </c>
      <c r="C503" s="31" t="s">
        <v>1674</v>
      </c>
      <c r="D503" s="31" t="str">
        <f t="shared" si="7"/>
        <v>SS6=A NA&lt;equity&gt;CT</v>
      </c>
      <c r="E503" s="31" t="s">
        <v>507</v>
      </c>
      <c r="G503" s="55" t="s">
        <v>3533</v>
      </c>
      <c r="H503" s="55" t="s">
        <v>3534</v>
      </c>
      <c r="I503" s="55"/>
      <c r="J503" s="55" t="str">
        <f>CONCATENATE(Table5[[#This Row],[Contract Code]],G503,H503)</f>
        <v>SS6=A NA&lt;equity&gt;CT</v>
      </c>
      <c r="K503" s="55"/>
    </row>
    <row r="504" spans="1:11" x14ac:dyDescent="0.25">
      <c r="A504" s="19" t="s">
        <v>23</v>
      </c>
      <c r="B504" s="19" t="s">
        <v>855</v>
      </c>
      <c r="C504" s="31" t="s">
        <v>1675</v>
      </c>
      <c r="D504" s="31" t="str">
        <f t="shared" si="7"/>
        <v>BB6=A NA&lt;equity&gt;CT</v>
      </c>
      <c r="E504" s="31" t="s">
        <v>508</v>
      </c>
      <c r="G504" s="55" t="s">
        <v>3533</v>
      </c>
      <c r="H504" s="55" t="s">
        <v>3534</v>
      </c>
      <c r="I504" s="55"/>
      <c r="J504" s="55" t="str">
        <f>CONCATENATE(Table5[[#This Row],[Contract Code]],G504,H504)</f>
        <v>BB6=A NA&lt;equity&gt;CT</v>
      </c>
      <c r="K504" s="55"/>
    </row>
    <row r="505" spans="1:11" x14ac:dyDescent="0.25">
      <c r="A505" s="19" t="s">
        <v>23</v>
      </c>
      <c r="B505" s="19" t="s">
        <v>819</v>
      </c>
      <c r="C505" s="31" t="s">
        <v>1676</v>
      </c>
      <c r="D505" s="31" t="str">
        <f t="shared" si="7"/>
        <v>GL6=A NA&lt;equity&gt;CT</v>
      </c>
      <c r="E505" s="31" t="s">
        <v>509</v>
      </c>
      <c r="G505" s="55" t="s">
        <v>3533</v>
      </c>
      <c r="H505" s="55" t="s">
        <v>3534</v>
      </c>
      <c r="I505" s="55"/>
      <c r="J505" s="55" t="str">
        <f>CONCATENATE(Table5[[#This Row],[Contract Code]],G505,H505)</f>
        <v>GL6=A NA&lt;equity&gt;CT</v>
      </c>
      <c r="K505" s="55"/>
    </row>
    <row r="506" spans="1:11" x14ac:dyDescent="0.25">
      <c r="A506" s="19" t="s">
        <v>23</v>
      </c>
      <c r="B506" s="19" t="s">
        <v>819</v>
      </c>
      <c r="C506" s="31" t="s">
        <v>2824</v>
      </c>
      <c r="D506" s="31" t="str">
        <f t="shared" si="7"/>
        <v>GL7=A NA&lt;equity&gt;CT</v>
      </c>
      <c r="E506" s="42" t="s">
        <v>2840</v>
      </c>
      <c r="G506" s="55" t="s">
        <v>3533</v>
      </c>
      <c r="H506" s="55" t="s">
        <v>3534</v>
      </c>
      <c r="I506" s="55"/>
      <c r="J506" s="55" t="str">
        <f>CONCATENATE(Table5[[#This Row],[Contract Code]],G506,H506)</f>
        <v>GL7=A NA&lt;equity&gt;CT</v>
      </c>
      <c r="K506" s="55"/>
    </row>
    <row r="507" spans="1:11" x14ac:dyDescent="0.25">
      <c r="A507" s="19" t="s">
        <v>23</v>
      </c>
      <c r="B507" s="19" t="s">
        <v>839</v>
      </c>
      <c r="C507" s="31" t="s">
        <v>1677</v>
      </c>
      <c r="D507" s="31" t="str">
        <f t="shared" si="7"/>
        <v>SW6=A NA&lt;equity&gt;CT</v>
      </c>
      <c r="E507" s="31" t="s">
        <v>510</v>
      </c>
      <c r="G507" s="55" t="s">
        <v>3533</v>
      </c>
      <c r="H507" s="55" t="s">
        <v>3534</v>
      </c>
      <c r="I507" s="55"/>
      <c r="J507" s="55" t="str">
        <f>CONCATENATE(Table5[[#This Row],[Contract Code]],G507,H507)</f>
        <v>SW6=A NA&lt;equity&gt;CT</v>
      </c>
      <c r="K507" s="55"/>
    </row>
    <row r="508" spans="1:11" x14ac:dyDescent="0.25">
      <c r="A508" s="19" t="s">
        <v>23</v>
      </c>
      <c r="B508" s="19" t="s">
        <v>839</v>
      </c>
      <c r="C508" s="31" t="s">
        <v>2833</v>
      </c>
      <c r="D508" s="31" t="str">
        <f t="shared" si="7"/>
        <v>SW7=A NA&lt;equity&gt;CT</v>
      </c>
      <c r="E508" s="42" t="s">
        <v>2854</v>
      </c>
      <c r="G508" s="55" t="s">
        <v>3533</v>
      </c>
      <c r="H508" s="55" t="s">
        <v>3534</v>
      </c>
      <c r="I508" s="55"/>
      <c r="J508" s="55" t="str">
        <f>CONCATENATE(Table5[[#This Row],[Contract Code]],G508,H508)</f>
        <v>SW7=A NA&lt;equity&gt;CT</v>
      </c>
      <c r="K508" s="55"/>
    </row>
    <row r="509" spans="1:11" x14ac:dyDescent="0.25">
      <c r="A509" s="19" t="s">
        <v>23</v>
      </c>
      <c r="B509" s="19" t="s">
        <v>2816</v>
      </c>
      <c r="C509" s="31" t="s">
        <v>1664</v>
      </c>
      <c r="D509" s="31" t="str">
        <f t="shared" si="7"/>
        <v>UG6=A NA&lt;equity&gt;CT</v>
      </c>
      <c r="E509" s="31" t="s">
        <v>497</v>
      </c>
      <c r="G509" s="55" t="s">
        <v>3533</v>
      </c>
      <c r="H509" s="55" t="s">
        <v>3534</v>
      </c>
      <c r="I509" s="55"/>
      <c r="J509" s="55" t="str">
        <f>CONCATENATE(Table5[[#This Row],[Contract Code]],G509,H509)</f>
        <v>UG6=A NA&lt;equity&gt;CT</v>
      </c>
      <c r="K509" s="55"/>
    </row>
    <row r="510" spans="1:11" x14ac:dyDescent="0.25">
      <c r="A510" s="19" t="s">
        <v>23</v>
      </c>
      <c r="B510" s="19" t="s">
        <v>2839</v>
      </c>
      <c r="C510" s="31" t="s">
        <v>2835</v>
      </c>
      <c r="D510" s="31" t="str">
        <f t="shared" si="7"/>
        <v>UG7=A NA&lt;equity&gt;CT</v>
      </c>
      <c r="E510" s="42" t="s">
        <v>2851</v>
      </c>
      <c r="G510" s="55" t="s">
        <v>3533</v>
      </c>
      <c r="H510" s="55" t="s">
        <v>3534</v>
      </c>
      <c r="I510" s="55"/>
      <c r="J510" s="55" t="str">
        <f>CONCATENATE(Table5[[#This Row],[Contract Code]],G510,H510)</f>
        <v>UG7=A NA&lt;equity&gt;CT</v>
      </c>
      <c r="K510" s="55"/>
    </row>
    <row r="511" spans="1:11" x14ac:dyDescent="0.25">
      <c r="A511" s="19" t="s">
        <v>23</v>
      </c>
      <c r="B511" s="19" t="s">
        <v>837</v>
      </c>
      <c r="C511" s="31" t="s">
        <v>1678</v>
      </c>
      <c r="D511" s="31" t="str">
        <f t="shared" si="7"/>
        <v>ST6=A NA&lt;equity&gt;CT</v>
      </c>
      <c r="E511" s="31" t="s">
        <v>511</v>
      </c>
      <c r="G511" s="55" t="s">
        <v>3533</v>
      </c>
      <c r="H511" s="55" t="s">
        <v>3534</v>
      </c>
      <c r="I511" s="55"/>
      <c r="J511" s="55" t="str">
        <f>CONCATENATE(Table5[[#This Row],[Contract Code]],G511,H511)</f>
        <v>ST6=A NA&lt;equity&gt;CT</v>
      </c>
      <c r="K511" s="55"/>
    </row>
    <row r="512" spans="1:11" x14ac:dyDescent="0.25">
      <c r="A512" s="19" t="s">
        <v>23</v>
      </c>
      <c r="B512" s="19" t="s">
        <v>837</v>
      </c>
      <c r="C512" s="31" t="s">
        <v>2832</v>
      </c>
      <c r="D512" s="31" t="str">
        <f t="shared" si="7"/>
        <v>ST7=A NA&lt;equity&gt;CT</v>
      </c>
      <c r="E512" s="42" t="s">
        <v>2846</v>
      </c>
      <c r="G512" s="55" t="s">
        <v>3533</v>
      </c>
      <c r="H512" s="55" t="s">
        <v>3534</v>
      </c>
      <c r="I512" s="55"/>
      <c r="J512" s="55" t="str">
        <f>CONCATENATE(Table5[[#This Row],[Contract Code]],G512,H512)</f>
        <v>ST7=A NA&lt;equity&gt;CT</v>
      </c>
      <c r="K512" s="55"/>
    </row>
    <row r="513" spans="1:11" x14ac:dyDescent="0.25">
      <c r="A513" s="19" t="s">
        <v>23</v>
      </c>
      <c r="B513" s="19" t="s">
        <v>886</v>
      </c>
      <c r="C513" s="31" t="s">
        <v>1679</v>
      </c>
      <c r="D513" s="31" t="str">
        <f t="shared" si="7"/>
        <v>RC6=A NA&lt;equity&gt;CT</v>
      </c>
      <c r="E513" s="31" t="s">
        <v>512</v>
      </c>
      <c r="G513" s="55" t="s">
        <v>3533</v>
      </c>
      <c r="H513" s="55" t="s">
        <v>3534</v>
      </c>
      <c r="I513" s="55"/>
      <c r="J513" s="55" t="str">
        <f>CONCATENATE(Table5[[#This Row],[Contract Code]],G513,H513)</f>
        <v>RC6=A NA&lt;equity&gt;CT</v>
      </c>
      <c r="K513" s="55"/>
    </row>
    <row r="514" spans="1:11" x14ac:dyDescent="0.25">
      <c r="A514" s="19" t="s">
        <v>23</v>
      </c>
      <c r="B514" s="19" t="s">
        <v>840</v>
      </c>
      <c r="C514" s="31" t="s">
        <v>1680</v>
      </c>
      <c r="D514" s="31" t="str">
        <f t="shared" si="7"/>
        <v>TF6=A NA&lt;equity&gt;CT</v>
      </c>
      <c r="E514" s="31" t="s">
        <v>513</v>
      </c>
      <c r="G514" s="55" t="s">
        <v>3533</v>
      </c>
      <c r="H514" s="55" t="s">
        <v>3534</v>
      </c>
      <c r="I514" s="55"/>
      <c r="J514" s="55" t="str">
        <f>CONCATENATE(Table5[[#This Row],[Contract Code]],G514,H514)</f>
        <v>TF6=A NA&lt;equity&gt;CT</v>
      </c>
      <c r="K514" s="55"/>
    </row>
    <row r="515" spans="1:11" x14ac:dyDescent="0.25">
      <c r="A515" s="19" t="s">
        <v>23</v>
      </c>
      <c r="B515" s="19" t="s">
        <v>820</v>
      </c>
      <c r="C515" s="31" t="s">
        <v>1681</v>
      </c>
      <c r="D515" s="31" t="str">
        <f t="shared" ref="D515:D529" si="8">J515</f>
        <v>HO6=A NA&lt;equity&gt;CT</v>
      </c>
      <c r="E515" s="31" t="s">
        <v>514</v>
      </c>
      <c r="G515" s="55" t="s">
        <v>3533</v>
      </c>
      <c r="H515" s="55" t="s">
        <v>3534</v>
      </c>
      <c r="I515" s="55"/>
      <c r="J515" s="55" t="str">
        <f>CONCATENATE(Table5[[#This Row],[Contract Code]],G515,H515)</f>
        <v>HO6=A NA&lt;equity&gt;CT</v>
      </c>
      <c r="K515" s="55"/>
    </row>
    <row r="516" spans="1:11" x14ac:dyDescent="0.25">
      <c r="A516" s="19" t="s">
        <v>23</v>
      </c>
      <c r="B516" s="19" t="s">
        <v>820</v>
      </c>
      <c r="C516" s="31" t="s">
        <v>2826</v>
      </c>
      <c r="D516" s="31" t="str">
        <f t="shared" si="8"/>
        <v>HO7=A NA&lt;equity&gt;CT</v>
      </c>
      <c r="E516" s="42" t="s">
        <v>2852</v>
      </c>
      <c r="G516" s="55" t="s">
        <v>3533</v>
      </c>
      <c r="H516" s="55" t="s">
        <v>3534</v>
      </c>
      <c r="I516" s="55"/>
      <c r="J516" s="55" t="str">
        <f>CONCATENATE(Table5[[#This Row],[Contract Code]],G516,H516)</f>
        <v>HO7=A NA&lt;equity&gt;CT</v>
      </c>
      <c r="K516" s="55"/>
    </row>
    <row r="517" spans="1:11" x14ac:dyDescent="0.25">
      <c r="A517" s="19" t="s">
        <v>23</v>
      </c>
      <c r="B517" s="19" t="s">
        <v>3348</v>
      </c>
      <c r="C517" s="31" t="s">
        <v>1682</v>
      </c>
      <c r="D517" s="31" t="str">
        <f t="shared" si="8"/>
        <v>TO6=A NA&lt;equity&gt;CT</v>
      </c>
      <c r="E517" s="31" t="s">
        <v>515</v>
      </c>
      <c r="G517" s="55" t="s">
        <v>3533</v>
      </c>
      <c r="H517" s="55" t="s">
        <v>3534</v>
      </c>
      <c r="I517" s="55"/>
      <c r="J517" s="55" t="str">
        <f>CONCATENATE(Table5[[#This Row],[Contract Code]],G517,H517)</f>
        <v>TO6=A NA&lt;equity&gt;CT</v>
      </c>
      <c r="K517" s="55"/>
    </row>
    <row r="518" spans="1:11" x14ac:dyDescent="0.25">
      <c r="A518" s="19" t="s">
        <v>23</v>
      </c>
      <c r="B518" s="19" t="s">
        <v>2807</v>
      </c>
      <c r="C518" s="27" t="s">
        <v>2771</v>
      </c>
      <c r="D518" s="31" t="str">
        <f t="shared" si="8"/>
        <v>TO7=A NA&lt;equity&gt;CT</v>
      </c>
      <c r="E518" s="31" t="s">
        <v>2787</v>
      </c>
      <c r="G518" s="55" t="s">
        <v>3533</v>
      </c>
      <c r="H518" s="55" t="s">
        <v>3534</v>
      </c>
      <c r="I518" s="55"/>
      <c r="J518" s="55" t="str">
        <f>CONCATENATE(Table5[[#This Row],[Contract Code]],G518,H518)</f>
        <v>TO7=A NA&lt;equity&gt;CT</v>
      </c>
      <c r="K518" s="55"/>
    </row>
    <row r="519" spans="1:11" x14ac:dyDescent="0.25">
      <c r="A519" s="19" t="s">
        <v>23</v>
      </c>
      <c r="B519" s="19" t="s">
        <v>2527</v>
      </c>
      <c r="C519" s="31" t="s">
        <v>2528</v>
      </c>
      <c r="D519" s="31" t="str">
        <f t="shared" si="8"/>
        <v>US6=A NA&lt;equity&gt;CT</v>
      </c>
      <c r="E519" s="31" t="s">
        <v>2529</v>
      </c>
      <c r="G519" s="55" t="s">
        <v>3533</v>
      </c>
      <c r="H519" s="55" t="s">
        <v>3534</v>
      </c>
      <c r="I519" s="55"/>
      <c r="J519" s="55" t="str">
        <f>CONCATENATE(Table5[[#This Row],[Contract Code]],G519,H519)</f>
        <v>US6=A NA&lt;equity&gt;CT</v>
      </c>
      <c r="K519" s="55"/>
    </row>
    <row r="520" spans="1:11" x14ac:dyDescent="0.25">
      <c r="A520" s="19" t="s">
        <v>23</v>
      </c>
      <c r="B520" s="19" t="s">
        <v>870</v>
      </c>
      <c r="C520" s="31" t="s">
        <v>1683</v>
      </c>
      <c r="D520" s="31" t="str">
        <f t="shared" si="8"/>
        <v>FR6=A NA&lt;equity&gt;CT</v>
      </c>
      <c r="E520" s="31" t="s">
        <v>516</v>
      </c>
      <c r="G520" s="55" t="s">
        <v>3533</v>
      </c>
      <c r="H520" s="55" t="s">
        <v>3534</v>
      </c>
      <c r="I520" s="55"/>
      <c r="J520" s="55" t="str">
        <f>CONCATENATE(Table5[[#This Row],[Contract Code]],G520,H520)</f>
        <v>FR6=A NA&lt;equity&gt;CT</v>
      </c>
      <c r="K520" s="55"/>
    </row>
    <row r="521" spans="1:11" x14ac:dyDescent="0.25">
      <c r="A521" s="19" t="s">
        <v>23</v>
      </c>
      <c r="B521" s="19" t="s">
        <v>842</v>
      </c>
      <c r="C521" s="31" t="s">
        <v>1684</v>
      </c>
      <c r="D521" s="31" t="str">
        <f t="shared" si="8"/>
        <v>VA6=A NA&lt;equity&gt;CT</v>
      </c>
      <c r="E521" s="31" t="s">
        <v>517</v>
      </c>
      <c r="G521" s="55" t="s">
        <v>3533</v>
      </c>
      <c r="H521" s="55" t="s">
        <v>3534</v>
      </c>
      <c r="I521" s="55"/>
      <c r="J521" s="55" t="str">
        <f>CONCATENATE(Table5[[#This Row],[Contract Code]],G521,H521)</f>
        <v>VA6=A NA&lt;equity&gt;CT</v>
      </c>
      <c r="K521" s="55"/>
    </row>
    <row r="522" spans="1:11" x14ac:dyDescent="0.25">
      <c r="A522" s="19" t="s">
        <v>23</v>
      </c>
      <c r="B522" s="19" t="s">
        <v>843</v>
      </c>
      <c r="C522" s="31" t="s">
        <v>1685</v>
      </c>
      <c r="D522" s="31" t="str">
        <f t="shared" si="8"/>
        <v>VI6=A NA&lt;equity&gt;CT</v>
      </c>
      <c r="E522" s="31" t="s">
        <v>518</v>
      </c>
      <c r="G522" s="55" t="s">
        <v>3533</v>
      </c>
      <c r="H522" s="55" t="s">
        <v>3534</v>
      </c>
      <c r="I522" s="55"/>
      <c r="J522" s="55" t="str">
        <f>CONCATENATE(Table5[[#This Row],[Contract Code]],G522,H522)</f>
        <v>VI6=A NA&lt;equity&gt;CT</v>
      </c>
      <c r="K522" s="55"/>
    </row>
    <row r="523" spans="1:11" x14ac:dyDescent="0.25">
      <c r="A523" s="19" t="s">
        <v>23</v>
      </c>
      <c r="B523" s="19" t="s">
        <v>843</v>
      </c>
      <c r="C523" s="31" t="s">
        <v>2836</v>
      </c>
      <c r="D523" s="31" t="str">
        <f t="shared" si="8"/>
        <v>VI7=A NA&lt;equity&gt;CT</v>
      </c>
      <c r="E523" s="42" t="s">
        <v>2849</v>
      </c>
      <c r="G523" s="55" t="s">
        <v>3533</v>
      </c>
      <c r="H523" s="55" t="s">
        <v>3534</v>
      </c>
      <c r="I523" s="55"/>
      <c r="J523" s="55" t="str">
        <f>CONCATENATE(Table5[[#This Row],[Contract Code]],G523,H523)</f>
        <v>VI7=A NA&lt;equity&gt;CT</v>
      </c>
      <c r="K523" s="55"/>
    </row>
    <row r="524" spans="1:11" x14ac:dyDescent="0.25">
      <c r="A524" s="19" t="s">
        <v>23</v>
      </c>
      <c r="B524" s="19" t="s">
        <v>2552</v>
      </c>
      <c r="C524" s="31" t="s">
        <v>2553</v>
      </c>
      <c r="D524" s="31" t="str">
        <f t="shared" si="8"/>
        <v>IZ6=A NA&lt;equity&gt;CT</v>
      </c>
      <c r="E524" s="31" t="s">
        <v>2554</v>
      </c>
      <c r="G524" s="55" t="s">
        <v>3533</v>
      </c>
      <c r="H524" s="55" t="s">
        <v>3534</v>
      </c>
      <c r="I524" s="55"/>
      <c r="J524" s="55" t="str">
        <f>CONCATENATE(Table5[[#This Row],[Contract Code]],G524,H524)</f>
        <v>IZ6=A NA&lt;equity&gt;CT</v>
      </c>
      <c r="K524" s="55"/>
    </row>
    <row r="525" spans="1:11" x14ac:dyDescent="0.25">
      <c r="A525" s="19" t="s">
        <v>23</v>
      </c>
      <c r="B525" s="19" t="s">
        <v>813</v>
      </c>
      <c r="C525" s="31" t="s">
        <v>1686</v>
      </c>
      <c r="D525" s="31" t="str">
        <f t="shared" si="8"/>
        <v>DG6=A NA&lt;equity&gt;CT</v>
      </c>
      <c r="E525" s="31" t="s">
        <v>519</v>
      </c>
      <c r="G525" s="55" t="s">
        <v>3533</v>
      </c>
      <c r="H525" s="55" t="s">
        <v>3534</v>
      </c>
      <c r="I525" s="55"/>
      <c r="J525" s="55" t="str">
        <f>CONCATENATE(Table5[[#This Row],[Contract Code]],G525,H525)</f>
        <v>DG6=A NA&lt;equity&gt;CT</v>
      </c>
      <c r="K525" s="55"/>
    </row>
    <row r="526" spans="1:11" x14ac:dyDescent="0.25">
      <c r="A526" s="19" t="s">
        <v>23</v>
      </c>
      <c r="B526" s="19" t="s">
        <v>2811</v>
      </c>
      <c r="C526" s="27" t="s">
        <v>2777</v>
      </c>
      <c r="D526" s="31" t="str">
        <f t="shared" si="8"/>
        <v>DG7=A NA&lt;equity&gt;CT</v>
      </c>
      <c r="E526" s="31" t="s">
        <v>2793</v>
      </c>
      <c r="G526" s="55" t="s">
        <v>3533</v>
      </c>
      <c r="H526" s="55" t="s">
        <v>3534</v>
      </c>
      <c r="I526" s="55"/>
      <c r="J526" s="55" t="str">
        <f>CONCATENATE(Table5[[#This Row],[Contract Code]],G526,H526)</f>
        <v>DG7=A NA&lt;equity&gt;CT</v>
      </c>
      <c r="K526" s="55"/>
    </row>
    <row r="527" spans="1:11" x14ac:dyDescent="0.25">
      <c r="A527" s="19" t="s">
        <v>23</v>
      </c>
      <c r="B527" s="19" t="s">
        <v>816</v>
      </c>
      <c r="C527" s="31" t="s">
        <v>3201</v>
      </c>
      <c r="D527" s="31" t="str">
        <f t="shared" si="8"/>
        <v>NM6=A NA&lt;equity&gt;CT</v>
      </c>
      <c r="E527" s="31" t="s">
        <v>3203</v>
      </c>
      <c r="G527" s="55" t="s">
        <v>3533</v>
      </c>
      <c r="H527" s="55" t="s">
        <v>3534</v>
      </c>
      <c r="I527" s="55"/>
      <c r="J527" s="55" t="str">
        <f>CONCATENATE(Table5[[#This Row],[Contract Code]],G527,H527)</f>
        <v>NM6=A NA&lt;equity&gt;CT</v>
      </c>
      <c r="K527" s="55"/>
    </row>
    <row r="528" spans="1:11" x14ac:dyDescent="0.25">
      <c r="A528" s="19" t="s">
        <v>23</v>
      </c>
      <c r="B528" s="19" t="s">
        <v>816</v>
      </c>
      <c r="C528" s="27" t="s">
        <v>3202</v>
      </c>
      <c r="D528" s="31" t="str">
        <f t="shared" si="8"/>
        <v>NM7=A NA&lt;equity&gt;CT</v>
      </c>
      <c r="E528" s="31" t="s">
        <v>3204</v>
      </c>
      <c r="G528" s="55" t="s">
        <v>3533</v>
      </c>
      <c r="H528" s="55" t="s">
        <v>3534</v>
      </c>
      <c r="I528" s="55"/>
      <c r="J528" s="55" t="str">
        <f>CONCATENATE(Table5[[#This Row],[Contract Code]],G528,H528)</f>
        <v>NM7=A NA&lt;equity&gt;CT</v>
      </c>
      <c r="K528" s="55"/>
    </row>
    <row r="529" spans="1:11" x14ac:dyDescent="0.25">
      <c r="A529" s="19" t="s">
        <v>23</v>
      </c>
      <c r="B529" s="19" t="s">
        <v>887</v>
      </c>
      <c r="C529" s="31" t="s">
        <v>1687</v>
      </c>
      <c r="D529" s="31" t="str">
        <f t="shared" si="8"/>
        <v>MF6=A NA&lt;equity&gt;CT</v>
      </c>
      <c r="E529" s="31" t="s">
        <v>520</v>
      </c>
      <c r="G529" s="55" t="s">
        <v>3533</v>
      </c>
      <c r="H529" s="55" t="s">
        <v>3534</v>
      </c>
      <c r="I529" s="55"/>
      <c r="J529" s="55" t="str">
        <f>CONCATENATE(Table5[[#This Row],[Contract Code]],G529,H529)</f>
        <v>MF6=A NA&lt;equity&gt;CT</v>
      </c>
      <c r="K529" s="55"/>
    </row>
  </sheetData>
  <phoneticPr fontId="10" type="noConversion"/>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45"/>
  <sheetViews>
    <sheetView workbookViewId="0">
      <pane ySplit="1" topLeftCell="A98" activePane="bottomLeft" state="frozen"/>
      <selection pane="bottomLeft" activeCell="B120" sqref="B120"/>
    </sheetView>
  </sheetViews>
  <sheetFormatPr defaultColWidth="9.28515625" defaultRowHeight="15" x14ac:dyDescent="0.25"/>
  <cols>
    <col min="1" max="1" width="19.7109375" style="36" customWidth="1"/>
    <col min="2" max="2" width="36.28515625" style="36" customWidth="1"/>
    <col min="3" max="3" width="19.7109375" style="36" customWidth="1"/>
    <col min="4" max="4" width="47.7109375" style="36" customWidth="1"/>
    <col min="5" max="5" width="47.5703125" style="36" customWidth="1"/>
    <col min="6" max="16384" width="9.28515625" style="36"/>
  </cols>
  <sheetData>
    <row r="1" spans="1:11" s="34" customFormat="1" x14ac:dyDescent="0.25">
      <c r="A1" s="25" t="s">
        <v>19</v>
      </c>
      <c r="B1" s="25" t="s">
        <v>736</v>
      </c>
      <c r="C1" s="25" t="s">
        <v>1336</v>
      </c>
      <c r="D1" s="25" t="s">
        <v>1333</v>
      </c>
      <c r="E1" s="25" t="s">
        <v>1334</v>
      </c>
    </row>
    <row r="2" spans="1:11" x14ac:dyDescent="0.25">
      <c r="A2" s="12" t="s">
        <v>21</v>
      </c>
      <c r="B2" s="32" t="s">
        <v>3365</v>
      </c>
      <c r="C2" s="27" t="s">
        <v>2235</v>
      </c>
      <c r="D2" s="31" t="str">
        <f>J2</f>
        <v>ZB8=A NA&lt;equity&gt;CT</v>
      </c>
      <c r="E2" s="15" t="s">
        <v>2294</v>
      </c>
      <c r="G2" s="55" t="s">
        <v>3533</v>
      </c>
      <c r="H2" s="55" t="s">
        <v>3534</v>
      </c>
      <c r="I2" s="55"/>
      <c r="J2" s="55" t="str">
        <f>CONCATENATE(Table6[[#This Row],[Contract Code]],G2,H2)</f>
        <v>ZB8=A NA&lt;equity&gt;CT</v>
      </c>
      <c r="K2" s="55"/>
    </row>
    <row r="3" spans="1:11" x14ac:dyDescent="0.25">
      <c r="A3" s="12" t="s">
        <v>21</v>
      </c>
      <c r="B3" s="13" t="s">
        <v>1096</v>
      </c>
      <c r="C3" s="27" t="s">
        <v>1990</v>
      </c>
      <c r="D3" s="31" t="str">
        <f t="shared" ref="D3:D66" si="0">J3</f>
        <v>QT8=A NA&lt;equity&gt;CT</v>
      </c>
      <c r="E3" s="17" t="s">
        <v>1193</v>
      </c>
      <c r="G3" s="55" t="s">
        <v>3533</v>
      </c>
      <c r="H3" s="55" t="s">
        <v>3534</v>
      </c>
      <c r="I3" s="55"/>
      <c r="J3" s="55" t="str">
        <f>CONCATENATE(Table6[[#This Row],[Contract Code]],G3,H3)</f>
        <v>QT8=A NA&lt;equity&gt;CT</v>
      </c>
      <c r="K3" s="55"/>
    </row>
    <row r="4" spans="1:11" x14ac:dyDescent="0.25">
      <c r="A4" s="12" t="s">
        <v>21</v>
      </c>
      <c r="B4" s="13" t="s">
        <v>2477</v>
      </c>
      <c r="C4" s="27" t="s">
        <v>1909</v>
      </c>
      <c r="D4" s="31" t="str">
        <f t="shared" si="0"/>
        <v>AA8=A NA&lt;equity&gt;CT</v>
      </c>
      <c r="E4" s="17" t="s">
        <v>42</v>
      </c>
      <c r="G4" s="55" t="s">
        <v>3533</v>
      </c>
      <c r="H4" s="55" t="s">
        <v>3534</v>
      </c>
      <c r="I4" s="55"/>
      <c r="J4" s="55" t="str">
        <f>CONCATENATE(Table6[[#This Row],[Contract Code]],G4,H4)</f>
        <v>AA8=A NA&lt;equity&gt;CT</v>
      </c>
      <c r="K4" s="55"/>
    </row>
    <row r="5" spans="1:11" x14ac:dyDescent="0.25">
      <c r="A5" s="12" t="s">
        <v>21</v>
      </c>
      <c r="B5" s="32" t="s">
        <v>1062</v>
      </c>
      <c r="C5" s="27" t="s">
        <v>2101</v>
      </c>
      <c r="D5" s="31" t="str">
        <f t="shared" si="0"/>
        <v>LD8=A NA&lt;equity&gt;CT</v>
      </c>
      <c r="E5" s="17" t="s">
        <v>1304</v>
      </c>
      <c r="G5" s="55" t="s">
        <v>3533</v>
      </c>
      <c r="H5" s="55" t="s">
        <v>3534</v>
      </c>
      <c r="I5" s="55"/>
      <c r="J5" s="55" t="str">
        <f>CONCATENATE(Table6[[#This Row],[Contract Code]],G5,H5)</f>
        <v>LD8=A NA&lt;equity&gt;CT</v>
      </c>
      <c r="K5" s="55"/>
    </row>
    <row r="6" spans="1:11" x14ac:dyDescent="0.25">
      <c r="A6" s="12" t="s">
        <v>21</v>
      </c>
      <c r="B6" s="32" t="s">
        <v>3366</v>
      </c>
      <c r="C6" s="27" t="s">
        <v>2241</v>
      </c>
      <c r="D6" s="31" t="str">
        <f t="shared" si="0"/>
        <v>ZH8=A NA&lt;equity&gt;CT</v>
      </c>
      <c r="E6" s="15" t="s">
        <v>2300</v>
      </c>
      <c r="G6" s="55" t="s">
        <v>3533</v>
      </c>
      <c r="H6" s="55" t="s">
        <v>3534</v>
      </c>
      <c r="I6" s="55"/>
      <c r="J6" s="55" t="str">
        <f>CONCATENATE(Table6[[#This Row],[Contract Code]],G6,H6)</f>
        <v>ZH8=A NA&lt;equity&gt;CT</v>
      </c>
      <c r="K6" s="55"/>
    </row>
    <row r="7" spans="1:11" x14ac:dyDescent="0.25">
      <c r="A7" s="12" t="s">
        <v>21</v>
      </c>
      <c r="B7" s="13" t="s">
        <v>2543</v>
      </c>
      <c r="C7" s="27" t="s">
        <v>2544</v>
      </c>
      <c r="D7" s="31" t="str">
        <f t="shared" si="0"/>
        <v>DZ8=A NA&lt;equity&gt;CT</v>
      </c>
      <c r="E7" s="17" t="s">
        <v>2545</v>
      </c>
      <c r="G7" s="55" t="s">
        <v>3533</v>
      </c>
      <c r="H7" s="55" t="s">
        <v>3534</v>
      </c>
      <c r="I7" s="55"/>
      <c r="J7" s="55" t="str">
        <f>CONCATENATE(Table6[[#This Row],[Contract Code]],G7,H7)</f>
        <v>DZ8=A NA&lt;equity&gt;CT</v>
      </c>
      <c r="K7" s="55"/>
    </row>
    <row r="8" spans="1:11" x14ac:dyDescent="0.25">
      <c r="A8" s="12" t="s">
        <v>21</v>
      </c>
      <c r="B8" s="3" t="s">
        <v>994</v>
      </c>
      <c r="C8" s="27" t="s">
        <v>3499</v>
      </c>
      <c r="D8" s="31" t="str">
        <f t="shared" si="0"/>
        <v>SR8=A NA&lt;equity&gt;CT</v>
      </c>
      <c r="E8" s="31" t="s">
        <v>3500</v>
      </c>
      <c r="G8" s="55" t="s">
        <v>3533</v>
      </c>
      <c r="H8" s="55" t="s">
        <v>3534</v>
      </c>
      <c r="I8" s="55"/>
      <c r="J8" s="55" t="str">
        <f>CONCATENATE(Table6[[#This Row],[Contract Code]],G8,H8)</f>
        <v>SR8=A NA&lt;equity&gt;CT</v>
      </c>
      <c r="K8" s="55"/>
    </row>
    <row r="9" spans="1:11" x14ac:dyDescent="0.25">
      <c r="A9" s="12" t="s">
        <v>21</v>
      </c>
      <c r="B9" s="32" t="s">
        <v>1063</v>
      </c>
      <c r="C9" s="27" t="s">
        <v>2102</v>
      </c>
      <c r="D9" s="31" t="str">
        <f t="shared" si="0"/>
        <v>JW8=A NA&lt;equity&gt;CT</v>
      </c>
      <c r="E9" s="17" t="s">
        <v>1305</v>
      </c>
      <c r="G9" s="55" t="s">
        <v>3533</v>
      </c>
      <c r="H9" s="55" t="s">
        <v>3534</v>
      </c>
      <c r="I9" s="55"/>
      <c r="J9" s="55" t="str">
        <f>CONCATENATE(Table6[[#This Row],[Contract Code]],G9,H9)</f>
        <v>JW8=A NA&lt;equity&gt;CT</v>
      </c>
      <c r="K9" s="55"/>
    </row>
    <row r="10" spans="1:11" x14ac:dyDescent="0.25">
      <c r="A10" s="12" t="s">
        <v>21</v>
      </c>
      <c r="B10" s="32" t="s">
        <v>904</v>
      </c>
      <c r="C10" s="27" t="s">
        <v>2010</v>
      </c>
      <c r="D10" s="31" t="str">
        <f t="shared" si="0"/>
        <v>AD8=A NA&lt;equity&gt;CT</v>
      </c>
      <c r="E10" s="17" t="s">
        <v>1213</v>
      </c>
      <c r="G10" s="55" t="s">
        <v>3533</v>
      </c>
      <c r="H10" s="55" t="s">
        <v>3534</v>
      </c>
      <c r="I10" s="55"/>
      <c r="J10" s="55" t="str">
        <f>CONCATENATE(Table6[[#This Row],[Contract Code]],G10,H10)</f>
        <v>AD8=A NA&lt;equity&gt;CT</v>
      </c>
      <c r="K10" s="55"/>
    </row>
    <row r="11" spans="1:11" x14ac:dyDescent="0.25">
      <c r="A11" s="12" t="s">
        <v>21</v>
      </c>
      <c r="B11" s="28" t="s">
        <v>738</v>
      </c>
      <c r="C11" s="27" t="s">
        <v>1910</v>
      </c>
      <c r="D11" s="31" t="str">
        <f t="shared" si="0"/>
        <v>AE8=A NA&lt;equity&gt;CT</v>
      </c>
      <c r="E11" s="31" t="s">
        <v>1114</v>
      </c>
      <c r="G11" s="55" t="s">
        <v>3533</v>
      </c>
      <c r="H11" s="55" t="s">
        <v>3534</v>
      </c>
      <c r="I11" s="55"/>
      <c r="J11" s="55" t="str">
        <f>CONCATENATE(Table6[[#This Row],[Contract Code]],G11,H11)</f>
        <v>AE8=A NA&lt;equity&gt;CT</v>
      </c>
      <c r="K11" s="55"/>
    </row>
    <row r="12" spans="1:11" x14ac:dyDescent="0.25">
      <c r="A12" s="12" t="s">
        <v>21</v>
      </c>
      <c r="B12" s="32" t="s">
        <v>2405</v>
      </c>
      <c r="C12" s="27" t="s">
        <v>2404</v>
      </c>
      <c r="D12" s="31" t="str">
        <f t="shared" si="0"/>
        <v>YK8=A NA&lt;equity&gt;CT</v>
      </c>
      <c r="E12" s="31" t="s">
        <v>2406</v>
      </c>
      <c r="G12" s="55" t="s">
        <v>3533</v>
      </c>
      <c r="H12" s="55" t="s">
        <v>3534</v>
      </c>
      <c r="I12" s="55"/>
      <c r="J12" s="55" t="str">
        <f>CONCATENATE(Table6[[#This Row],[Contract Code]],G12,H12)</f>
        <v>YK8=A NA&lt;equity&gt;CT</v>
      </c>
      <c r="K12" s="55"/>
    </row>
    <row r="13" spans="1:11" x14ac:dyDescent="0.25">
      <c r="A13" s="12" t="s">
        <v>21</v>
      </c>
      <c r="B13" s="13" t="s">
        <v>740</v>
      </c>
      <c r="C13" s="27" t="s">
        <v>1911</v>
      </c>
      <c r="D13" s="31" t="str">
        <f t="shared" si="0"/>
        <v>AH8=A NA&lt;equity&gt;CT</v>
      </c>
      <c r="E13" s="17" t="s">
        <v>1115</v>
      </c>
      <c r="G13" s="55" t="s">
        <v>3533</v>
      </c>
      <c r="H13" s="55" t="s">
        <v>3534</v>
      </c>
      <c r="I13" s="55"/>
      <c r="J13" s="55" t="str">
        <f>CONCATENATE(Table6[[#This Row],[Contract Code]],G13,H13)</f>
        <v>AH8=A NA&lt;equity&gt;CT</v>
      </c>
      <c r="K13" s="55"/>
    </row>
    <row r="14" spans="1:11" x14ac:dyDescent="0.25">
      <c r="A14" s="12" t="s">
        <v>21</v>
      </c>
      <c r="B14" s="13" t="s">
        <v>742</v>
      </c>
      <c r="C14" s="27" t="s">
        <v>1912</v>
      </c>
      <c r="D14" s="31" t="str">
        <f t="shared" si="0"/>
        <v>AK8=A NA&lt;equity&gt;CT</v>
      </c>
      <c r="E14" s="17" t="s">
        <v>1116</v>
      </c>
      <c r="G14" s="55" t="s">
        <v>3533</v>
      </c>
      <c r="H14" s="55" t="s">
        <v>3534</v>
      </c>
      <c r="I14" s="55"/>
      <c r="J14" s="55" t="str">
        <f>CONCATENATE(Table6[[#This Row],[Contract Code]],G14,H14)</f>
        <v>AK8=A NA&lt;equity&gt;CT</v>
      </c>
      <c r="K14" s="55"/>
    </row>
    <row r="15" spans="1:11" x14ac:dyDescent="0.25">
      <c r="A15" s="12" t="s">
        <v>21</v>
      </c>
      <c r="B15" s="32" t="s">
        <v>1036</v>
      </c>
      <c r="C15" s="27" t="s">
        <v>3424</v>
      </c>
      <c r="D15" s="31" t="str">
        <f t="shared" si="0"/>
        <v>LA8=A NA&lt;equity&gt;CT</v>
      </c>
      <c r="E15" s="17" t="s">
        <v>3425</v>
      </c>
      <c r="G15" s="55" t="s">
        <v>3533</v>
      </c>
      <c r="H15" s="55" t="s">
        <v>3534</v>
      </c>
      <c r="I15" s="55"/>
      <c r="J15" s="55" t="str">
        <f>CONCATENATE(Table6[[#This Row],[Contract Code]],G15,H15)</f>
        <v>LA8=A NA&lt;equity&gt;CT</v>
      </c>
      <c r="K15" s="55"/>
    </row>
    <row r="16" spans="1:11" x14ac:dyDescent="0.25">
      <c r="A16" s="12" t="s">
        <v>21</v>
      </c>
      <c r="B16" s="32" t="s">
        <v>905</v>
      </c>
      <c r="C16" s="27" t="s">
        <v>2011</v>
      </c>
      <c r="D16" s="31" t="str">
        <f t="shared" si="0"/>
        <v>AZ8=A NA&lt;equity&gt;CT</v>
      </c>
      <c r="E16" s="31" t="s">
        <v>1214</v>
      </c>
      <c r="G16" s="55" t="s">
        <v>3533</v>
      </c>
      <c r="H16" s="55" t="s">
        <v>3534</v>
      </c>
      <c r="I16" s="55"/>
      <c r="J16" s="55" t="str">
        <f>CONCATENATE(Table6[[#This Row],[Contract Code]],G16,H16)</f>
        <v>AZ8=A NA&lt;equity&gt;CT</v>
      </c>
      <c r="K16" s="55"/>
    </row>
    <row r="17" spans="1:11" x14ac:dyDescent="0.25">
      <c r="A17" s="12" t="s">
        <v>21</v>
      </c>
      <c r="B17" s="32" t="s">
        <v>3367</v>
      </c>
      <c r="C17" s="27" t="s">
        <v>2232</v>
      </c>
      <c r="D17" s="31" t="str">
        <f t="shared" si="0"/>
        <v>YW8=A NA&lt;equity&gt;CT</v>
      </c>
      <c r="E17" s="15" t="s">
        <v>2291</v>
      </c>
      <c r="G17" s="55" t="s">
        <v>3533</v>
      </c>
      <c r="H17" s="55" t="s">
        <v>3534</v>
      </c>
      <c r="I17" s="55"/>
      <c r="J17" s="55" t="str">
        <f>CONCATENATE(Table6[[#This Row],[Contract Code]],G17,H17)</f>
        <v>YW8=A NA&lt;equity&gt;CT</v>
      </c>
      <c r="K17" s="55"/>
    </row>
    <row r="18" spans="1:11" x14ac:dyDescent="0.25">
      <c r="A18" s="12" t="s">
        <v>21</v>
      </c>
      <c r="B18" s="32" t="s">
        <v>995</v>
      </c>
      <c r="C18" s="27" t="s">
        <v>2066</v>
      </c>
      <c r="D18" s="31" t="str">
        <f t="shared" si="0"/>
        <v>AM8=A NA&lt;equity&gt;CT</v>
      </c>
      <c r="E18" s="17" t="s">
        <v>1269</v>
      </c>
      <c r="G18" s="55" t="s">
        <v>3533</v>
      </c>
      <c r="H18" s="55" t="s">
        <v>3534</v>
      </c>
      <c r="I18" s="55"/>
      <c r="J18" s="55" t="str">
        <f>CONCATENATE(Table6[[#This Row],[Contract Code]],G18,H18)</f>
        <v>AM8=A NA&lt;equity&gt;CT</v>
      </c>
      <c r="K18" s="55"/>
    </row>
    <row r="19" spans="1:11" x14ac:dyDescent="0.25">
      <c r="A19" s="12" t="s">
        <v>21</v>
      </c>
      <c r="B19" s="32" t="s">
        <v>3368</v>
      </c>
      <c r="C19" s="27" t="s">
        <v>2199</v>
      </c>
      <c r="D19" s="31" t="str">
        <f t="shared" si="0"/>
        <v>UY8=A NA&lt;equity&gt;CT</v>
      </c>
      <c r="E19" s="15" t="s">
        <v>2258</v>
      </c>
      <c r="G19" s="55" t="s">
        <v>3533</v>
      </c>
      <c r="H19" s="55" t="s">
        <v>3534</v>
      </c>
      <c r="I19" s="55"/>
      <c r="J19" s="55" t="str">
        <f>CONCATENATE(Table6[[#This Row],[Contract Code]],G19,H19)</f>
        <v>UY8=A NA&lt;equity&gt;CT</v>
      </c>
      <c r="K19" s="55"/>
    </row>
    <row r="20" spans="1:11" x14ac:dyDescent="0.25">
      <c r="A20" s="12" t="s">
        <v>21</v>
      </c>
      <c r="B20" s="32" t="s">
        <v>3369</v>
      </c>
      <c r="C20" s="27" t="s">
        <v>2234</v>
      </c>
      <c r="D20" s="31" t="str">
        <f t="shared" si="0"/>
        <v>YY8=A NA&lt;equity&gt;CT</v>
      </c>
      <c r="E20" s="15" t="s">
        <v>2293</v>
      </c>
      <c r="G20" s="55" t="s">
        <v>3533</v>
      </c>
      <c r="H20" s="55" t="s">
        <v>3534</v>
      </c>
      <c r="I20" s="55"/>
      <c r="J20" s="55" t="str">
        <f>CONCATENATE(Table6[[#This Row],[Contract Code]],G20,H20)</f>
        <v>YY8=A NA&lt;equity&gt;CT</v>
      </c>
      <c r="K20" s="55"/>
    </row>
    <row r="21" spans="1:11" x14ac:dyDescent="0.25">
      <c r="A21" s="12" t="s">
        <v>21</v>
      </c>
      <c r="B21" s="32" t="s">
        <v>953</v>
      </c>
      <c r="C21" s="27" t="s">
        <v>2060</v>
      </c>
      <c r="D21" s="31" t="str">
        <f t="shared" si="0"/>
        <v>LO8=A NA&lt;equity&gt;CT</v>
      </c>
      <c r="E21" s="17" t="s">
        <v>1263</v>
      </c>
      <c r="G21" s="55" t="s">
        <v>3533</v>
      </c>
      <c r="H21" s="55" t="s">
        <v>3534</v>
      </c>
      <c r="I21" s="55"/>
      <c r="J21" s="55" t="str">
        <f>CONCATENATE(Table6[[#This Row],[Contract Code]],G21,H21)</f>
        <v>LO8=A NA&lt;equity&gt;CT</v>
      </c>
      <c r="K21" s="55"/>
    </row>
    <row r="22" spans="1:11" x14ac:dyDescent="0.25">
      <c r="A22" s="12" t="s">
        <v>21</v>
      </c>
      <c r="B22" s="32" t="s">
        <v>3370</v>
      </c>
      <c r="C22" s="27" t="s">
        <v>2207</v>
      </c>
      <c r="D22" s="31" t="str">
        <f t="shared" si="0"/>
        <v>VM8=A NA&lt;equity&gt;CT</v>
      </c>
      <c r="E22" s="15" t="s">
        <v>2267</v>
      </c>
      <c r="G22" s="55" t="s">
        <v>3533</v>
      </c>
      <c r="H22" s="55" t="s">
        <v>3534</v>
      </c>
      <c r="I22" s="55"/>
      <c r="J22" s="55" t="str">
        <f>CONCATENATE(Table6[[#This Row],[Contract Code]],G22,H22)</f>
        <v>VM8=A NA&lt;equity&gt;CT</v>
      </c>
      <c r="K22" s="55"/>
    </row>
    <row r="23" spans="1:11" x14ac:dyDescent="0.25">
      <c r="A23" s="12" t="s">
        <v>21</v>
      </c>
      <c r="B23" s="13" t="s">
        <v>746</v>
      </c>
      <c r="C23" s="27" t="s">
        <v>1913</v>
      </c>
      <c r="D23" s="31" t="str">
        <f t="shared" si="0"/>
        <v>MT8=A NA&lt;equity&gt;CT</v>
      </c>
      <c r="E23" s="17" t="s">
        <v>1117</v>
      </c>
      <c r="G23" s="55" t="s">
        <v>3533</v>
      </c>
      <c r="H23" s="55" t="s">
        <v>3534</v>
      </c>
      <c r="I23" s="55"/>
      <c r="J23" s="55" t="str">
        <f>CONCATENATE(Table6[[#This Row],[Contract Code]],G23,H23)</f>
        <v>MT8=A NA&lt;equity&gt;CT</v>
      </c>
      <c r="K23" s="55"/>
    </row>
    <row r="24" spans="1:11" x14ac:dyDescent="0.25">
      <c r="A24" s="12" t="s">
        <v>21</v>
      </c>
      <c r="B24" s="13" t="s">
        <v>748</v>
      </c>
      <c r="C24" s="27" t="s">
        <v>1914</v>
      </c>
      <c r="D24" s="31" t="str">
        <f t="shared" si="0"/>
        <v>AS8=A NA&lt;equity&gt;CT</v>
      </c>
      <c r="E24" s="17" t="s">
        <v>1118</v>
      </c>
      <c r="G24" s="55" t="s">
        <v>3533</v>
      </c>
      <c r="H24" s="55" t="s">
        <v>3534</v>
      </c>
      <c r="I24" s="55"/>
      <c r="J24" s="55" t="str">
        <f>CONCATENATE(Table6[[#This Row],[Contract Code]],G24,H24)</f>
        <v>AS8=A NA&lt;equity&gt;CT</v>
      </c>
      <c r="K24" s="55"/>
    </row>
    <row r="25" spans="1:11" x14ac:dyDescent="0.25">
      <c r="A25" s="12" t="s">
        <v>21</v>
      </c>
      <c r="B25" s="28" t="s">
        <v>3082</v>
      </c>
      <c r="C25" s="27" t="s">
        <v>3083</v>
      </c>
      <c r="D25" s="31" t="str">
        <f t="shared" si="0"/>
        <v>RJ8=A NA&lt;equity&gt;CT</v>
      </c>
      <c r="E25" s="31" t="s">
        <v>3084</v>
      </c>
      <c r="G25" s="55" t="s">
        <v>3533</v>
      </c>
      <c r="H25" s="55" t="s">
        <v>3534</v>
      </c>
      <c r="I25" s="55"/>
      <c r="J25" s="55" t="str">
        <f>CONCATENATE(Table6[[#This Row],[Contract Code]],G25,H25)</f>
        <v>RJ8=A NA&lt;equity&gt;CT</v>
      </c>
      <c r="K25" s="55"/>
    </row>
    <row r="26" spans="1:11" x14ac:dyDescent="0.25">
      <c r="A26" s="12" t="s">
        <v>21</v>
      </c>
      <c r="B26" s="28" t="s">
        <v>3426</v>
      </c>
      <c r="C26" s="27" t="s">
        <v>3427</v>
      </c>
      <c r="D26" s="31" t="str">
        <f t="shared" si="0"/>
        <v>OY8=A NA&lt;equity&gt;CT</v>
      </c>
      <c r="E26" s="31" t="s">
        <v>3428</v>
      </c>
      <c r="G26" s="55" t="s">
        <v>3533</v>
      </c>
      <c r="H26" s="55" t="s">
        <v>3534</v>
      </c>
      <c r="I26" s="55"/>
      <c r="J26" s="55" t="str">
        <f>CONCATENATE(Table6[[#This Row],[Contract Code]],G26,H26)</f>
        <v>OY8=A NA&lt;equity&gt;CT</v>
      </c>
      <c r="K26" s="55"/>
    </row>
    <row r="27" spans="1:11" x14ac:dyDescent="0.25">
      <c r="A27" s="12" t="s">
        <v>21</v>
      </c>
      <c r="B27" s="13" t="s">
        <v>888</v>
      </c>
      <c r="C27" s="27" t="s">
        <v>1991</v>
      </c>
      <c r="D27" s="31" t="str">
        <f t="shared" si="0"/>
        <v>GJ8=A NA&lt;equity&gt;CT</v>
      </c>
      <c r="E27" s="17" t="s">
        <v>1194</v>
      </c>
      <c r="G27" s="55" t="s">
        <v>3533</v>
      </c>
      <c r="H27" s="55" t="s">
        <v>3534</v>
      </c>
      <c r="I27" s="55"/>
      <c r="J27" s="55" t="str">
        <f>CONCATENATE(Table6[[#This Row],[Contract Code]],G27,H27)</f>
        <v>GJ8=A NA&lt;equity&gt;CT</v>
      </c>
      <c r="K27" s="55"/>
    </row>
    <row r="28" spans="1:11" x14ac:dyDescent="0.25">
      <c r="A28" s="12" t="s">
        <v>21</v>
      </c>
      <c r="B28" s="32" t="s">
        <v>954</v>
      </c>
      <c r="C28" s="27" t="s">
        <v>2061</v>
      </c>
      <c r="D28" s="31" t="str">
        <f t="shared" si="0"/>
        <v>ZN8=A NA&lt;equity&gt;CT</v>
      </c>
      <c r="E28" s="17" t="s">
        <v>1264</v>
      </c>
      <c r="G28" s="55" t="s">
        <v>3533</v>
      </c>
      <c r="H28" s="55" t="s">
        <v>3534</v>
      </c>
      <c r="I28" s="55"/>
      <c r="J28" s="55" t="str">
        <f>CONCATENATE(Table6[[#This Row],[Contract Code]],G28,H28)</f>
        <v>ZN8=A NA&lt;equity&gt;CT</v>
      </c>
      <c r="K28" s="55"/>
    </row>
    <row r="29" spans="1:11" x14ac:dyDescent="0.25">
      <c r="A29" s="12" t="s">
        <v>21</v>
      </c>
      <c r="B29" s="32" t="s">
        <v>3371</v>
      </c>
      <c r="C29" s="27" t="s">
        <v>2213</v>
      </c>
      <c r="D29" s="31" t="str">
        <f t="shared" si="0"/>
        <v>VY8=A NA&lt;equity&gt;CT</v>
      </c>
      <c r="E29" s="15" t="s">
        <v>2272</v>
      </c>
      <c r="G29" s="55" t="s">
        <v>3533</v>
      </c>
      <c r="H29" s="55" t="s">
        <v>3534</v>
      </c>
      <c r="I29" s="55"/>
      <c r="J29" s="55" t="str">
        <f>CONCATENATE(Table6[[#This Row],[Contract Code]],G29,H29)</f>
        <v>VY8=A NA&lt;equity&gt;CT</v>
      </c>
      <c r="K29" s="55"/>
    </row>
    <row r="30" spans="1:11" x14ac:dyDescent="0.25">
      <c r="A30" s="12" t="s">
        <v>21</v>
      </c>
      <c r="B30" s="28" t="s">
        <v>889</v>
      </c>
      <c r="C30" s="27" t="s">
        <v>1992</v>
      </c>
      <c r="D30" s="31" t="str">
        <f t="shared" si="0"/>
        <v>QF8=A NA&lt;equity&gt;CT</v>
      </c>
      <c r="E30" s="31" t="s">
        <v>1195</v>
      </c>
      <c r="G30" s="55" t="s">
        <v>3533</v>
      </c>
      <c r="H30" s="55" t="s">
        <v>3534</v>
      </c>
      <c r="I30" s="55"/>
      <c r="J30" s="55" t="str">
        <f>CONCATENATE(Table6[[#This Row],[Contract Code]],G30,H30)</f>
        <v>QF8=A NA&lt;equity&gt;CT</v>
      </c>
      <c r="K30" s="55"/>
    </row>
    <row r="31" spans="1:11" x14ac:dyDescent="0.25">
      <c r="A31" s="12" t="s">
        <v>21</v>
      </c>
      <c r="B31" s="13" t="s">
        <v>3372</v>
      </c>
      <c r="C31" s="27" t="s">
        <v>3361</v>
      </c>
      <c r="D31" s="31" t="str">
        <f t="shared" si="0"/>
        <v>PC8=A NA&lt;equity&gt;CT</v>
      </c>
      <c r="E31" s="17" t="s">
        <v>3362</v>
      </c>
      <c r="G31" s="55" t="s">
        <v>3533</v>
      </c>
      <c r="H31" s="55" t="s">
        <v>3534</v>
      </c>
      <c r="I31" s="55"/>
      <c r="J31" s="55" t="str">
        <f>CONCATENATE(Table6[[#This Row],[Contract Code]],G31,H31)</f>
        <v>PC8=A NA&lt;equity&gt;CT</v>
      </c>
      <c r="K31" s="55"/>
    </row>
    <row r="32" spans="1:11" x14ac:dyDescent="0.25">
      <c r="A32" s="12" t="s">
        <v>21</v>
      </c>
      <c r="B32" s="28" t="s">
        <v>3440</v>
      </c>
      <c r="C32" s="27" t="s">
        <v>3449</v>
      </c>
      <c r="D32" s="31" t="str">
        <f t="shared" si="0"/>
        <v>KM8=A NA&lt;equity&gt;CT</v>
      </c>
      <c r="E32" s="42" t="s">
        <v>3450</v>
      </c>
      <c r="G32" s="55" t="s">
        <v>3533</v>
      </c>
      <c r="H32" s="55" t="s">
        <v>3534</v>
      </c>
      <c r="I32" s="55"/>
      <c r="J32" s="55" t="str">
        <f>CONCATENATE(Table6[[#This Row],[Contract Code]],G32,H32)</f>
        <v>KM8=A NA&lt;equity&gt;CT</v>
      </c>
      <c r="K32" s="55"/>
    </row>
    <row r="33" spans="1:11" x14ac:dyDescent="0.25">
      <c r="A33" s="12" t="s">
        <v>21</v>
      </c>
      <c r="B33" s="32" t="s">
        <v>955</v>
      </c>
      <c r="C33" s="27" t="s">
        <v>2035</v>
      </c>
      <c r="D33" s="31" t="str">
        <f t="shared" si="0"/>
        <v>AW8=A NA&lt;equity&gt;CT</v>
      </c>
      <c r="E33" s="17" t="s">
        <v>1238</v>
      </c>
      <c r="G33" s="55" t="s">
        <v>3533</v>
      </c>
      <c r="H33" s="55" t="s">
        <v>3534</v>
      </c>
      <c r="I33" s="55"/>
      <c r="J33" s="55" t="str">
        <f>CONCATENATE(Table6[[#This Row],[Contract Code]],G33,H33)</f>
        <v>AW8=A NA&lt;equity&gt;CT</v>
      </c>
      <c r="K33" s="55"/>
    </row>
    <row r="34" spans="1:11" x14ac:dyDescent="0.25">
      <c r="A34" s="12" t="s">
        <v>21</v>
      </c>
      <c r="B34" s="13" t="s">
        <v>890</v>
      </c>
      <c r="C34" s="27" t="s">
        <v>1993</v>
      </c>
      <c r="D34" s="31" t="str">
        <f t="shared" si="0"/>
        <v>UT8=A NA&lt;equity&gt;CT</v>
      </c>
      <c r="E34" s="17" t="s">
        <v>1196</v>
      </c>
      <c r="G34" s="55" t="s">
        <v>3533</v>
      </c>
      <c r="H34" s="55" t="s">
        <v>3534</v>
      </c>
      <c r="I34" s="55"/>
      <c r="J34" s="55" t="str">
        <f>CONCATENATE(Table6[[#This Row],[Contract Code]],G34,H34)</f>
        <v>UT8=A NA&lt;equity&gt;CT</v>
      </c>
      <c r="K34" s="55"/>
    </row>
    <row r="35" spans="1:11" x14ac:dyDescent="0.25">
      <c r="A35" s="12" t="s">
        <v>21</v>
      </c>
      <c r="B35" s="32" t="s">
        <v>956</v>
      </c>
      <c r="C35" s="27" t="s">
        <v>2036</v>
      </c>
      <c r="D35" s="31" t="str">
        <f t="shared" si="0"/>
        <v>BX8=A NA&lt;equity&gt;CT</v>
      </c>
      <c r="E35" s="17" t="s">
        <v>1239</v>
      </c>
      <c r="G35" s="55" t="s">
        <v>3533</v>
      </c>
      <c r="H35" s="55" t="s">
        <v>3534</v>
      </c>
      <c r="I35" s="55"/>
      <c r="J35" s="55" t="str">
        <f>CONCATENATE(Table6[[#This Row],[Contract Code]],G35,H35)</f>
        <v>BX8=A NA&lt;equity&gt;CT</v>
      </c>
      <c r="K35" s="55"/>
    </row>
    <row r="36" spans="1:11" x14ac:dyDescent="0.25">
      <c r="A36" s="12" t="s">
        <v>21</v>
      </c>
      <c r="B36" s="13" t="s">
        <v>1099</v>
      </c>
      <c r="C36" s="27" t="s">
        <v>2001</v>
      </c>
      <c r="D36" s="31" t="str">
        <f t="shared" si="0"/>
        <v>MV8=A NA&lt;equity&gt;CT</v>
      </c>
      <c r="E36" s="17" t="s">
        <v>1204</v>
      </c>
      <c r="G36" s="55" t="s">
        <v>3533</v>
      </c>
      <c r="H36" s="55" t="s">
        <v>3534</v>
      </c>
      <c r="I36" s="55"/>
      <c r="J36" s="55" t="str">
        <f>CONCATENATE(Table6[[#This Row],[Contract Code]],G36,H36)</f>
        <v>MV8=A NA&lt;equity&gt;CT</v>
      </c>
      <c r="K36" s="55"/>
    </row>
    <row r="37" spans="1:11" x14ac:dyDescent="0.25">
      <c r="A37" s="12" t="s">
        <v>21</v>
      </c>
      <c r="B37" s="32" t="s">
        <v>996</v>
      </c>
      <c r="C37" s="27" t="s">
        <v>2067</v>
      </c>
      <c r="D37" s="31" t="str">
        <f t="shared" si="0"/>
        <v>BA8=A NA&lt;equity&gt;CT</v>
      </c>
      <c r="E37" s="17" t="s">
        <v>1270</v>
      </c>
      <c r="G37" s="55" t="s">
        <v>3533</v>
      </c>
      <c r="H37" s="55" t="s">
        <v>3534</v>
      </c>
      <c r="I37" s="55"/>
      <c r="J37" s="55" t="str">
        <f>CONCATENATE(Table6[[#This Row],[Contract Code]],G37,H37)</f>
        <v>BA8=A NA&lt;equity&gt;CT</v>
      </c>
      <c r="K37" s="55"/>
    </row>
    <row r="38" spans="1:11" x14ac:dyDescent="0.25">
      <c r="A38" s="12" t="s">
        <v>21</v>
      </c>
      <c r="B38" s="13" t="s">
        <v>891</v>
      </c>
      <c r="C38" s="27" t="s">
        <v>1995</v>
      </c>
      <c r="D38" s="31" t="str">
        <f t="shared" si="0"/>
        <v>PM8=A NA&lt;equity&gt;CT</v>
      </c>
      <c r="E38" s="17" t="s">
        <v>1198</v>
      </c>
      <c r="G38" s="55" t="s">
        <v>3533</v>
      </c>
      <c r="H38" s="55" t="s">
        <v>3534</v>
      </c>
      <c r="I38" s="55"/>
      <c r="J38" s="55" t="str">
        <f>CONCATENATE(Table6[[#This Row],[Contract Code]],G38,H38)</f>
        <v>PM8=A NA&lt;equity&gt;CT</v>
      </c>
      <c r="K38" s="55"/>
    </row>
    <row r="39" spans="1:11" x14ac:dyDescent="0.25">
      <c r="A39" s="12" t="s">
        <v>21</v>
      </c>
      <c r="B39" s="28" t="s">
        <v>3156</v>
      </c>
      <c r="C39" s="27" t="s">
        <v>3170</v>
      </c>
      <c r="D39" s="31" t="str">
        <f t="shared" si="0"/>
        <v>WW8=A NA&lt;equity&gt;CT</v>
      </c>
      <c r="E39" s="31" t="s">
        <v>3171</v>
      </c>
      <c r="G39" s="55" t="s">
        <v>3533</v>
      </c>
      <c r="H39" s="55" t="s">
        <v>3534</v>
      </c>
      <c r="I39" s="55"/>
      <c r="J39" s="55" t="str">
        <f>CONCATENATE(Table6[[#This Row],[Contract Code]],G39,H39)</f>
        <v>WW8=A NA&lt;equity&gt;CT</v>
      </c>
      <c r="K39" s="55"/>
    </row>
    <row r="40" spans="1:11" x14ac:dyDescent="0.25">
      <c r="A40" s="12" t="s">
        <v>21</v>
      </c>
      <c r="B40" s="32" t="s">
        <v>997</v>
      </c>
      <c r="C40" s="27" t="s">
        <v>2068</v>
      </c>
      <c r="D40" s="31" t="str">
        <f t="shared" si="0"/>
        <v>BS8=A NA&lt;equity&gt;CT</v>
      </c>
      <c r="E40" s="17" t="s">
        <v>1271</v>
      </c>
      <c r="G40" s="55" t="s">
        <v>3533</v>
      </c>
      <c r="H40" s="55" t="s">
        <v>3534</v>
      </c>
      <c r="I40" s="55"/>
      <c r="J40" s="55" t="str">
        <f>CONCATENATE(Table6[[#This Row],[Contract Code]],G40,H40)</f>
        <v>BS8=A NA&lt;equity&gt;CT</v>
      </c>
      <c r="K40" s="55"/>
    </row>
    <row r="41" spans="1:11" x14ac:dyDescent="0.25">
      <c r="A41" s="12" t="s">
        <v>21</v>
      </c>
      <c r="B41" s="32" t="s">
        <v>3373</v>
      </c>
      <c r="C41" s="27" t="s">
        <v>2215</v>
      </c>
      <c r="D41" s="31" t="str">
        <f t="shared" si="0"/>
        <v>YC8=A NA&lt;equity&gt;CT</v>
      </c>
      <c r="E41" s="15" t="s">
        <v>2275</v>
      </c>
      <c r="G41" s="55" t="s">
        <v>3533</v>
      </c>
      <c r="H41" s="55" t="s">
        <v>3534</v>
      </c>
      <c r="I41" s="55"/>
      <c r="J41" s="55" t="str">
        <f>CONCATENATE(Table6[[#This Row],[Contract Code]],G41,H41)</f>
        <v>YC8=A NA&lt;equity&gt;CT</v>
      </c>
      <c r="K41" s="55"/>
    </row>
    <row r="42" spans="1:11" x14ac:dyDescent="0.25">
      <c r="A42" s="12" t="s">
        <v>21</v>
      </c>
      <c r="B42" s="32" t="s">
        <v>3159</v>
      </c>
      <c r="C42" s="27" t="s">
        <v>3172</v>
      </c>
      <c r="D42" s="31" t="str">
        <f t="shared" si="0"/>
        <v>IB8=A NA&lt;equity&gt;CT</v>
      </c>
      <c r="E42" s="15" t="s">
        <v>3173</v>
      </c>
      <c r="G42" s="55" t="s">
        <v>3533</v>
      </c>
      <c r="H42" s="55" t="s">
        <v>3534</v>
      </c>
      <c r="I42" s="55"/>
      <c r="J42" s="55" t="str">
        <f>CONCATENATE(Table6[[#This Row],[Contract Code]],G42,H42)</f>
        <v>IB8=A NA&lt;equity&gt;CT</v>
      </c>
      <c r="K42" s="55"/>
    </row>
    <row r="43" spans="1:11" x14ac:dyDescent="0.25">
      <c r="A43" s="12" t="s">
        <v>21</v>
      </c>
      <c r="B43" s="32" t="s">
        <v>998</v>
      </c>
      <c r="C43" s="27" t="s">
        <v>2069</v>
      </c>
      <c r="D43" s="31" t="str">
        <f t="shared" si="0"/>
        <v>BI8=A NA&lt;equity&gt;CT</v>
      </c>
      <c r="E43" s="17" t="s">
        <v>1272</v>
      </c>
      <c r="G43" s="55" t="s">
        <v>3533</v>
      </c>
      <c r="H43" s="55" t="s">
        <v>3534</v>
      </c>
      <c r="I43" s="55"/>
      <c r="J43" s="55" t="str">
        <f>CONCATENATE(Table6[[#This Row],[Contract Code]],G43,H43)</f>
        <v>BI8=A NA&lt;equity&gt;CT</v>
      </c>
      <c r="K43" s="55"/>
    </row>
    <row r="44" spans="1:11" x14ac:dyDescent="0.25">
      <c r="A44" s="12" t="s">
        <v>21</v>
      </c>
      <c r="B44" s="32" t="s">
        <v>957</v>
      </c>
      <c r="C44" s="27" t="s">
        <v>2037</v>
      </c>
      <c r="D44" s="31" t="str">
        <f t="shared" si="0"/>
        <v>YS8=A NA&lt;equity&gt;CT</v>
      </c>
      <c r="E44" s="17" t="s">
        <v>1240</v>
      </c>
      <c r="G44" s="55" t="s">
        <v>3533</v>
      </c>
      <c r="H44" s="55" t="s">
        <v>3534</v>
      </c>
      <c r="I44" s="55"/>
      <c r="J44" s="55" t="str">
        <f>CONCATENATE(Table6[[#This Row],[Contract Code]],G44,H44)</f>
        <v>YS8=A NA&lt;equity&gt;CT</v>
      </c>
      <c r="K44" s="55"/>
    </row>
    <row r="45" spans="1:11" x14ac:dyDescent="0.25">
      <c r="A45" s="12" t="s">
        <v>21</v>
      </c>
      <c r="B45" s="32" t="s">
        <v>907</v>
      </c>
      <c r="C45" s="27" t="s">
        <v>2012</v>
      </c>
      <c r="D45" s="31" t="str">
        <f t="shared" si="0"/>
        <v>BF8=A NA&lt;equity&gt;CT</v>
      </c>
      <c r="E45" s="17" t="s">
        <v>1215</v>
      </c>
      <c r="G45" s="55" t="s">
        <v>3533</v>
      </c>
      <c r="H45" s="55" t="s">
        <v>3534</v>
      </c>
      <c r="I45" s="55"/>
      <c r="J45" s="55" t="str">
        <f>CONCATENATE(Table6[[#This Row],[Contract Code]],G45,H45)</f>
        <v>BF8=A NA&lt;equity&gt;CT</v>
      </c>
      <c r="K45" s="55"/>
    </row>
    <row r="46" spans="1:11" x14ac:dyDescent="0.25">
      <c r="A46" s="12" t="s">
        <v>21</v>
      </c>
      <c r="B46" s="32" t="s">
        <v>3162</v>
      </c>
      <c r="C46" s="27" t="s">
        <v>3174</v>
      </c>
      <c r="D46" s="31" t="str">
        <f t="shared" si="0"/>
        <v>BU8=A NA&lt;equity&gt;CT</v>
      </c>
      <c r="E46" s="31" t="s">
        <v>3175</v>
      </c>
      <c r="G46" s="55" t="s">
        <v>3533</v>
      </c>
      <c r="H46" s="55" t="s">
        <v>3534</v>
      </c>
      <c r="I46" s="55"/>
      <c r="J46" s="55" t="str">
        <f>CONCATENATE(Table6[[#This Row],[Contract Code]],G46,H46)</f>
        <v>BU8=A NA&lt;equity&gt;CT</v>
      </c>
      <c r="K46" s="55"/>
    </row>
    <row r="47" spans="1:11" x14ac:dyDescent="0.25">
      <c r="A47" s="12" t="s">
        <v>21</v>
      </c>
      <c r="B47" s="32" t="s">
        <v>908</v>
      </c>
      <c r="C47" s="27" t="s">
        <v>2013</v>
      </c>
      <c r="D47" s="31" t="str">
        <f t="shared" si="0"/>
        <v>BY8=A NA&lt;equity&gt;CT</v>
      </c>
      <c r="E47" s="17" t="s">
        <v>1216</v>
      </c>
      <c r="G47" s="55" t="s">
        <v>3533</v>
      </c>
      <c r="H47" s="55" t="s">
        <v>3534</v>
      </c>
      <c r="I47" s="55"/>
      <c r="J47" s="55" t="str">
        <f>CONCATENATE(Table6[[#This Row],[Contract Code]],G47,H47)</f>
        <v>BY8=A NA&lt;equity&gt;CT</v>
      </c>
      <c r="K47" s="55"/>
    </row>
    <row r="48" spans="1:11" x14ac:dyDescent="0.25">
      <c r="A48" s="12" t="s">
        <v>21</v>
      </c>
      <c r="B48" s="32" t="s">
        <v>909</v>
      </c>
      <c r="C48" s="27" t="s">
        <v>2014</v>
      </c>
      <c r="D48" s="31" t="str">
        <f t="shared" si="0"/>
        <v>BW8=A NA&lt;equity&gt;CT</v>
      </c>
      <c r="E48" s="17" t="s">
        <v>1217</v>
      </c>
      <c r="G48" s="55" t="s">
        <v>3533</v>
      </c>
      <c r="H48" s="55" t="s">
        <v>3534</v>
      </c>
      <c r="I48" s="55"/>
      <c r="J48" s="55" t="str">
        <f>CONCATENATE(Table6[[#This Row],[Contract Code]],G48,H48)</f>
        <v>BW8=A NA&lt;equity&gt;CT</v>
      </c>
      <c r="K48" s="55"/>
    </row>
    <row r="49" spans="1:11" x14ac:dyDescent="0.25">
      <c r="A49" s="12" t="s">
        <v>21</v>
      </c>
      <c r="B49" s="32" t="s">
        <v>751</v>
      </c>
      <c r="C49" s="27" t="s">
        <v>3136</v>
      </c>
      <c r="D49" s="31" t="str">
        <f t="shared" si="0"/>
        <v>WQ8=A NA&lt;equity&gt;CT</v>
      </c>
      <c r="E49" s="31" t="s">
        <v>3137</v>
      </c>
      <c r="G49" s="55" t="s">
        <v>3533</v>
      </c>
      <c r="H49" s="55" t="s">
        <v>3534</v>
      </c>
      <c r="I49" s="55"/>
      <c r="J49" s="55" t="str">
        <f>CONCATENATE(Table6[[#This Row],[Contract Code]],G49,H49)</f>
        <v>WQ8=A NA&lt;equity&gt;CT</v>
      </c>
      <c r="K49" s="55"/>
    </row>
    <row r="50" spans="1:11" x14ac:dyDescent="0.25">
      <c r="A50" s="12" t="s">
        <v>21</v>
      </c>
      <c r="B50" s="32" t="s">
        <v>910</v>
      </c>
      <c r="C50" s="27" t="s">
        <v>3502</v>
      </c>
      <c r="D50" s="31" t="str">
        <f t="shared" si="0"/>
        <v>BD8=A NA&lt;equity&gt;CT</v>
      </c>
      <c r="E50" s="31" t="s">
        <v>3503</v>
      </c>
      <c r="G50" s="55" t="s">
        <v>3533</v>
      </c>
      <c r="H50" s="55" t="s">
        <v>3534</v>
      </c>
      <c r="I50" s="55"/>
      <c r="J50" s="55" t="str">
        <f>CONCATENATE(Table6[[#This Row],[Contract Code]],G50,H50)</f>
        <v>BD8=A NA&lt;equity&gt;CT</v>
      </c>
      <c r="K50" s="55"/>
    </row>
    <row r="51" spans="1:11" x14ac:dyDescent="0.25">
      <c r="A51" s="12" t="s">
        <v>21</v>
      </c>
      <c r="B51" s="32" t="s">
        <v>3374</v>
      </c>
      <c r="C51" s="27" t="s">
        <v>2242</v>
      </c>
      <c r="D51" s="31" t="str">
        <f t="shared" si="0"/>
        <v>ZJ8=A NA&lt;equity&gt;CT</v>
      </c>
      <c r="E51" s="15" t="s">
        <v>2301</v>
      </c>
      <c r="G51" s="55" t="s">
        <v>3533</v>
      </c>
      <c r="H51" s="55" t="s">
        <v>3534</v>
      </c>
      <c r="I51" s="55"/>
      <c r="J51" s="55" t="str">
        <f>CONCATENATE(Table6[[#This Row],[Contract Code]],G51,H51)</f>
        <v>ZJ8=A NA&lt;equity&gt;CT</v>
      </c>
      <c r="K51" s="55"/>
    </row>
    <row r="52" spans="1:11" x14ac:dyDescent="0.25">
      <c r="A52" s="12" t="s">
        <v>21</v>
      </c>
      <c r="B52" s="32" t="s">
        <v>1039</v>
      </c>
      <c r="C52" s="27" t="s">
        <v>3429</v>
      </c>
      <c r="D52" s="31" t="str">
        <f t="shared" si="0"/>
        <v>DD8=A NA&lt;equity&gt;CT</v>
      </c>
      <c r="E52" s="15" t="s">
        <v>3430</v>
      </c>
      <c r="G52" s="55" t="s">
        <v>3533</v>
      </c>
      <c r="H52" s="55" t="s">
        <v>3534</v>
      </c>
      <c r="I52" s="55"/>
      <c r="J52" s="55" t="str">
        <f>CONCATENATE(Table6[[#This Row],[Contract Code]],G52,H52)</f>
        <v>DD8=A NA&lt;equity&gt;CT</v>
      </c>
      <c r="K52" s="55"/>
    </row>
    <row r="53" spans="1:11" x14ac:dyDescent="0.25">
      <c r="A53" s="12" t="s">
        <v>21</v>
      </c>
      <c r="B53" s="13" t="s">
        <v>752</v>
      </c>
      <c r="C53" s="27" t="s">
        <v>1915</v>
      </c>
      <c r="D53" s="31" t="str">
        <f t="shared" si="0"/>
        <v>BO8=A NA&lt;equity&gt;CT</v>
      </c>
      <c r="E53" s="17" t="s">
        <v>1119</v>
      </c>
      <c r="G53" s="55" t="s">
        <v>3533</v>
      </c>
      <c r="H53" s="55" t="s">
        <v>3534</v>
      </c>
      <c r="I53" s="55"/>
      <c r="J53" s="55" t="str">
        <f>CONCATENATE(Table6[[#This Row],[Contract Code]],G53,H53)</f>
        <v>BO8=A NA&lt;equity&gt;CT</v>
      </c>
      <c r="K53" s="55"/>
    </row>
    <row r="54" spans="1:11" x14ac:dyDescent="0.25">
      <c r="A54" s="12" t="s">
        <v>21</v>
      </c>
      <c r="B54" s="32" t="s">
        <v>958</v>
      </c>
      <c r="C54" s="27" t="s">
        <v>2038</v>
      </c>
      <c r="D54" s="31" t="str">
        <f t="shared" si="0"/>
        <v>BP8=A NA&lt;equity&gt;CT</v>
      </c>
      <c r="E54" s="17" t="s">
        <v>1241</v>
      </c>
      <c r="G54" s="55" t="s">
        <v>3533</v>
      </c>
      <c r="H54" s="55" t="s">
        <v>3534</v>
      </c>
      <c r="I54" s="55"/>
      <c r="J54" s="55" t="str">
        <f>CONCATENATE(Table6[[#This Row],[Contract Code]],G54,H54)</f>
        <v>BP8=A NA&lt;equity&gt;CT</v>
      </c>
      <c r="K54" s="55"/>
    </row>
    <row r="55" spans="1:11" x14ac:dyDescent="0.25">
      <c r="A55" s="12" t="s">
        <v>21</v>
      </c>
      <c r="B55" s="13" t="s">
        <v>1097</v>
      </c>
      <c r="C55" s="27" t="s">
        <v>1994</v>
      </c>
      <c r="D55" s="31" t="str">
        <f t="shared" si="0"/>
        <v>PV8=A NA&lt;equity&gt;CT</v>
      </c>
      <c r="E55" s="17" t="s">
        <v>1197</v>
      </c>
      <c r="G55" s="55" t="s">
        <v>3533</v>
      </c>
      <c r="H55" s="55" t="s">
        <v>3534</v>
      </c>
      <c r="I55" s="55"/>
      <c r="J55" s="55" t="str">
        <f>CONCATENATE(Table6[[#This Row],[Contract Code]],G55,H55)</f>
        <v>PV8=A NA&lt;equity&gt;CT</v>
      </c>
      <c r="K55" s="55"/>
    </row>
    <row r="56" spans="1:11" x14ac:dyDescent="0.25">
      <c r="A56" s="12" t="s">
        <v>21</v>
      </c>
      <c r="B56" s="32" t="s">
        <v>3375</v>
      </c>
      <c r="C56" s="27" t="s">
        <v>2244</v>
      </c>
      <c r="D56" s="31" t="str">
        <f t="shared" si="0"/>
        <v>ZL8=A NA&lt;equity&gt;CT</v>
      </c>
      <c r="E56" s="15" t="s">
        <v>2303</v>
      </c>
      <c r="G56" s="55" t="s">
        <v>3533</v>
      </c>
      <c r="H56" s="55" t="s">
        <v>3534</v>
      </c>
      <c r="I56" s="55"/>
      <c r="J56" s="55" t="str">
        <f>CONCATENATE(Table6[[#This Row],[Contract Code]],G56,H56)</f>
        <v>ZL8=A NA&lt;equity&gt;CT</v>
      </c>
      <c r="K56" s="55"/>
    </row>
    <row r="57" spans="1:11" x14ac:dyDescent="0.25">
      <c r="A57" s="12" t="s">
        <v>21</v>
      </c>
      <c r="B57" s="32" t="s">
        <v>959</v>
      </c>
      <c r="C57" s="27" t="s">
        <v>2039</v>
      </c>
      <c r="D57" s="31" t="str">
        <f t="shared" si="0"/>
        <v>TB8=A NA&lt;equity&gt;CT</v>
      </c>
      <c r="E57" s="17" t="s">
        <v>1242</v>
      </c>
      <c r="G57" s="55" t="s">
        <v>3533</v>
      </c>
      <c r="H57" s="55" t="s">
        <v>3534</v>
      </c>
      <c r="I57" s="55"/>
      <c r="J57" s="55" t="str">
        <f>CONCATENATE(Table6[[#This Row],[Contract Code]],G57,H57)</f>
        <v>TB8=A NA&lt;equity&gt;CT</v>
      </c>
      <c r="K57" s="55"/>
    </row>
    <row r="58" spans="1:11" x14ac:dyDescent="0.25">
      <c r="A58" s="12" t="s">
        <v>21</v>
      </c>
      <c r="B58" s="32" t="s">
        <v>3376</v>
      </c>
      <c r="C58" s="27" t="s">
        <v>2246</v>
      </c>
      <c r="D58" s="31" t="str">
        <f t="shared" si="0"/>
        <v>ZQ8=A NA&lt;equity&gt;CT</v>
      </c>
      <c r="E58" s="15" t="s">
        <v>2305</v>
      </c>
      <c r="G58" s="55" t="s">
        <v>3533</v>
      </c>
      <c r="H58" s="55" t="s">
        <v>3534</v>
      </c>
      <c r="I58" s="55"/>
      <c r="J58" s="55" t="str">
        <f>CONCATENATE(Table6[[#This Row],[Contract Code]],G58,H58)</f>
        <v>ZQ8=A NA&lt;equity&gt;CT</v>
      </c>
      <c r="K58" s="55"/>
    </row>
    <row r="59" spans="1:11" x14ac:dyDescent="0.25">
      <c r="A59" s="12" t="s">
        <v>21</v>
      </c>
      <c r="B59" s="32" t="s">
        <v>960</v>
      </c>
      <c r="C59" s="27" t="s">
        <v>2040</v>
      </c>
      <c r="D59" s="31" t="str">
        <f t="shared" si="0"/>
        <v>BT8=A NA&lt;equity&gt;CT</v>
      </c>
      <c r="E59" s="17" t="s">
        <v>1243</v>
      </c>
      <c r="G59" s="55" t="s">
        <v>3533</v>
      </c>
      <c r="H59" s="55" t="s">
        <v>3534</v>
      </c>
      <c r="I59" s="55"/>
      <c r="J59" s="55" t="str">
        <f>CONCATENATE(Table6[[#This Row],[Contract Code]],G59,H59)</f>
        <v>BT8=A NA&lt;equity&gt;CT</v>
      </c>
      <c r="K59" s="55"/>
    </row>
    <row r="60" spans="1:11" x14ac:dyDescent="0.25">
      <c r="A60" s="12" t="s">
        <v>21</v>
      </c>
      <c r="B60" s="32" t="s">
        <v>999</v>
      </c>
      <c r="C60" s="27" t="s">
        <v>2070</v>
      </c>
      <c r="D60" s="31" t="str">
        <f t="shared" si="0"/>
        <v>CB8=A NA&lt;equity&gt;CT</v>
      </c>
      <c r="E60" s="17" t="s">
        <v>1273</v>
      </c>
      <c r="G60" s="55" t="s">
        <v>3533</v>
      </c>
      <c r="H60" s="55" t="s">
        <v>3534</v>
      </c>
      <c r="I60" s="55"/>
      <c r="J60" s="55" t="str">
        <f>CONCATENATE(Table6[[#This Row],[Contract Code]],G60,H60)</f>
        <v>CB8=A NA&lt;equity&gt;CT</v>
      </c>
      <c r="K60" s="55"/>
    </row>
    <row r="61" spans="1:11" x14ac:dyDescent="0.25">
      <c r="A61" s="12" t="s">
        <v>21</v>
      </c>
      <c r="B61" s="32" t="s">
        <v>2148</v>
      </c>
      <c r="C61" s="27" t="s">
        <v>2026</v>
      </c>
      <c r="D61" s="31" t="str">
        <f t="shared" si="0"/>
        <v>ME8=A NA&lt;equity&gt;CT</v>
      </c>
      <c r="E61" s="17" t="s">
        <v>1229</v>
      </c>
      <c r="G61" s="55" t="s">
        <v>3533</v>
      </c>
      <c r="H61" s="55" t="s">
        <v>3534</v>
      </c>
      <c r="I61" s="55"/>
      <c r="J61" s="55" t="str">
        <f>CONCATENATE(Table6[[#This Row],[Contract Code]],G61,H61)</f>
        <v>ME8=A NA&lt;equity&gt;CT</v>
      </c>
      <c r="K61" s="55"/>
    </row>
    <row r="62" spans="1:11" x14ac:dyDescent="0.25">
      <c r="A62" s="12" t="s">
        <v>21</v>
      </c>
      <c r="B62" s="32" t="s">
        <v>961</v>
      </c>
      <c r="C62" s="27" t="s">
        <v>2041</v>
      </c>
      <c r="D62" s="31" t="str">
        <f t="shared" si="0"/>
        <v>CC8=A NA&lt;equity&gt;CT</v>
      </c>
      <c r="E62" s="17" t="s">
        <v>1244</v>
      </c>
      <c r="G62" s="55" t="s">
        <v>3533</v>
      </c>
      <c r="H62" s="55" t="s">
        <v>3534</v>
      </c>
      <c r="I62" s="55"/>
      <c r="J62" s="55" t="str">
        <f>CONCATENATE(Table6[[#This Row],[Contract Code]],G62,H62)</f>
        <v>CC8=A NA&lt;equity&gt;CT</v>
      </c>
      <c r="K62" s="55"/>
    </row>
    <row r="63" spans="1:11" x14ac:dyDescent="0.25">
      <c r="A63" s="12" t="s">
        <v>21</v>
      </c>
      <c r="B63" s="32" t="s">
        <v>3377</v>
      </c>
      <c r="C63" s="27" t="s">
        <v>2218</v>
      </c>
      <c r="D63" s="31" t="str">
        <f t="shared" si="0"/>
        <v>YF8=A NA&lt;equity&gt;CT</v>
      </c>
      <c r="E63" s="15" t="s">
        <v>2277</v>
      </c>
      <c r="G63" s="55" t="s">
        <v>3533</v>
      </c>
      <c r="H63" s="55" t="s">
        <v>3534</v>
      </c>
      <c r="I63" s="55"/>
      <c r="J63" s="55" t="str">
        <f>CONCATENATE(Table6[[#This Row],[Contract Code]],G63,H63)</f>
        <v>YF8=A NA&lt;equity&gt;CT</v>
      </c>
      <c r="K63" s="55"/>
    </row>
    <row r="64" spans="1:11" x14ac:dyDescent="0.25">
      <c r="A64" s="12" t="s">
        <v>21</v>
      </c>
      <c r="B64" s="32" t="s">
        <v>3378</v>
      </c>
      <c r="C64" s="27" t="s">
        <v>2224</v>
      </c>
      <c r="D64" s="31" t="str">
        <f t="shared" si="0"/>
        <v>YN8=A NA&lt;equity&gt;CT</v>
      </c>
      <c r="E64" s="15" t="s">
        <v>2283</v>
      </c>
      <c r="G64" s="55" t="s">
        <v>3533</v>
      </c>
      <c r="H64" s="55" t="s">
        <v>3534</v>
      </c>
      <c r="I64" s="55"/>
      <c r="J64" s="55" t="str">
        <f>CONCATENATE(Table6[[#This Row],[Contract Code]],G64,H64)</f>
        <v>YN8=A NA&lt;equity&gt;CT</v>
      </c>
      <c r="K64" s="55"/>
    </row>
    <row r="65" spans="1:11" x14ac:dyDescent="0.25">
      <c r="A65" s="12" t="s">
        <v>21</v>
      </c>
      <c r="B65" s="32" t="s">
        <v>3379</v>
      </c>
      <c r="C65" s="27" t="s">
        <v>2225</v>
      </c>
      <c r="D65" s="31" t="str">
        <f t="shared" si="0"/>
        <v>YO8=A NA&lt;equity&gt;CT</v>
      </c>
      <c r="E65" s="15" t="s">
        <v>2284</v>
      </c>
      <c r="G65" s="55" t="s">
        <v>3533</v>
      </c>
      <c r="H65" s="55" t="s">
        <v>3534</v>
      </c>
      <c r="I65" s="55"/>
      <c r="J65" s="55" t="str">
        <f>CONCATENATE(Table6[[#This Row],[Contract Code]],G65,H65)</f>
        <v>YO8=A NA&lt;equity&gt;CT</v>
      </c>
      <c r="K65" s="55"/>
    </row>
    <row r="66" spans="1:11" x14ac:dyDescent="0.25">
      <c r="A66" s="12" t="s">
        <v>21</v>
      </c>
      <c r="B66" s="32" t="s">
        <v>3380</v>
      </c>
      <c r="C66" s="27" t="s">
        <v>2205</v>
      </c>
      <c r="D66" s="31" t="str">
        <f t="shared" si="0"/>
        <v>VJ8=A NA&lt;equity&gt;CT</v>
      </c>
      <c r="E66" s="15" t="s">
        <v>2264</v>
      </c>
      <c r="G66" s="55" t="s">
        <v>3533</v>
      </c>
      <c r="H66" s="55" t="s">
        <v>3534</v>
      </c>
      <c r="I66" s="55"/>
      <c r="J66" s="55" t="str">
        <f>CONCATENATE(Table6[[#This Row],[Contract Code]],G66,H66)</f>
        <v>VJ8=A NA&lt;equity&gt;CT</v>
      </c>
      <c r="K66" s="55"/>
    </row>
    <row r="67" spans="1:11" x14ac:dyDescent="0.25">
      <c r="A67" s="12" t="s">
        <v>21</v>
      </c>
      <c r="B67" s="32" t="s">
        <v>3381</v>
      </c>
      <c r="C67" s="27" t="s">
        <v>2228</v>
      </c>
      <c r="D67" s="31" t="str">
        <f t="shared" ref="D67:D130" si="1">J67</f>
        <v>YR8=A NA&lt;equity&gt;CT</v>
      </c>
      <c r="E67" s="15" t="s">
        <v>2287</v>
      </c>
      <c r="G67" s="55" t="s">
        <v>3533</v>
      </c>
      <c r="H67" s="55" t="s">
        <v>3534</v>
      </c>
      <c r="I67" s="55"/>
      <c r="J67" s="55" t="str">
        <f>CONCATENATE(Table6[[#This Row],[Contract Code]],G67,H67)</f>
        <v>YR8=A NA&lt;equity&gt;CT</v>
      </c>
      <c r="K67" s="55"/>
    </row>
    <row r="68" spans="1:11" x14ac:dyDescent="0.25">
      <c r="A68" s="12" t="s">
        <v>21</v>
      </c>
      <c r="B68" s="32" t="s">
        <v>1104</v>
      </c>
      <c r="C68" s="27" t="s">
        <v>2034</v>
      </c>
      <c r="D68" s="31" t="str">
        <f t="shared" si="1"/>
        <v>CW8=A NA&lt;equity&gt;CT</v>
      </c>
      <c r="E68" s="17" t="s">
        <v>1237</v>
      </c>
      <c r="G68" s="55" t="s">
        <v>3533</v>
      </c>
      <c r="H68" s="55" t="s">
        <v>3534</v>
      </c>
      <c r="I68" s="55"/>
      <c r="J68" s="55" t="str">
        <f>CONCATENATE(Table6[[#This Row],[Contract Code]],G68,H68)</f>
        <v>CW8=A NA&lt;equity&gt;CT</v>
      </c>
      <c r="K68" s="55"/>
    </row>
    <row r="69" spans="1:11" x14ac:dyDescent="0.25">
      <c r="A69" s="12" t="s">
        <v>21</v>
      </c>
      <c r="B69" s="32" t="s">
        <v>3382</v>
      </c>
      <c r="C69" s="27" t="s">
        <v>2221</v>
      </c>
      <c r="D69" s="31" t="str">
        <f t="shared" si="1"/>
        <v>YJ8=A NA&lt;equity&gt;CT</v>
      </c>
      <c r="E69" s="15" t="s">
        <v>2280</v>
      </c>
      <c r="G69" s="55" t="s">
        <v>3533</v>
      </c>
      <c r="H69" s="55" t="s">
        <v>3534</v>
      </c>
      <c r="I69" s="55"/>
      <c r="J69" s="55" t="str">
        <f>CONCATENATE(Table6[[#This Row],[Contract Code]],G69,H69)</f>
        <v>YJ8=A NA&lt;equity&gt;CT</v>
      </c>
      <c r="K69" s="55"/>
    </row>
    <row r="70" spans="1:11" x14ac:dyDescent="0.25">
      <c r="A70" s="12" t="s">
        <v>21</v>
      </c>
      <c r="B70" s="32" t="s">
        <v>1066</v>
      </c>
      <c r="C70" s="27" t="s">
        <v>2103</v>
      </c>
      <c r="D70" s="31" t="str">
        <f t="shared" si="1"/>
        <v>FX8=A NA&lt;equity&gt;CT</v>
      </c>
      <c r="E70" s="17" t="s">
        <v>1306</v>
      </c>
      <c r="G70" s="55" t="s">
        <v>3533</v>
      </c>
      <c r="H70" s="55" t="s">
        <v>3534</v>
      </c>
      <c r="I70" s="55"/>
      <c r="J70" s="55" t="str">
        <f>CONCATENATE(Table6[[#This Row],[Contract Code]],G70,H70)</f>
        <v>FX8=A NA&lt;equity&gt;CT</v>
      </c>
      <c r="K70" s="55"/>
    </row>
    <row r="71" spans="1:11" x14ac:dyDescent="0.25">
      <c r="A71" s="12" t="s">
        <v>21</v>
      </c>
      <c r="B71" s="32" t="s">
        <v>962</v>
      </c>
      <c r="C71" s="27" t="s">
        <v>2042</v>
      </c>
      <c r="D71" s="31" t="str">
        <f t="shared" si="1"/>
        <v>CQ8=A NA&lt;equity&gt;CT</v>
      </c>
      <c r="E71" s="17" t="s">
        <v>1245</v>
      </c>
      <c r="G71" s="55" t="s">
        <v>3533</v>
      </c>
      <c r="H71" s="55" t="s">
        <v>3534</v>
      </c>
      <c r="I71" s="55"/>
      <c r="J71" s="55" t="str">
        <f>CONCATENATE(Table6[[#This Row],[Contract Code]],G71,H71)</f>
        <v>CQ8=A NA&lt;equity&gt;CT</v>
      </c>
      <c r="K71" s="55"/>
    </row>
    <row r="72" spans="1:11" x14ac:dyDescent="0.25">
      <c r="A72" s="12" t="s">
        <v>21</v>
      </c>
      <c r="B72" s="32" t="s">
        <v>3383</v>
      </c>
      <c r="C72" s="27" t="s">
        <v>2206</v>
      </c>
      <c r="D72" s="31" t="str">
        <f t="shared" si="1"/>
        <v>VL8=A NA&lt;equity&gt;CT</v>
      </c>
      <c r="E72" s="15" t="s">
        <v>2265</v>
      </c>
      <c r="G72" s="55" t="s">
        <v>3533</v>
      </c>
      <c r="H72" s="55" t="s">
        <v>3534</v>
      </c>
      <c r="I72" s="55"/>
      <c r="J72" s="55" t="str">
        <f>CONCATENATE(Table6[[#This Row],[Contract Code]],G72,H72)</f>
        <v>VL8=A NA&lt;equity&gt;CT</v>
      </c>
      <c r="K72" s="55"/>
    </row>
    <row r="73" spans="1:11" x14ac:dyDescent="0.25">
      <c r="A73" s="12" t="s">
        <v>21</v>
      </c>
      <c r="B73" s="32" t="s">
        <v>1067</v>
      </c>
      <c r="C73" s="27" t="s">
        <v>2104</v>
      </c>
      <c r="D73" s="31" t="str">
        <f t="shared" si="1"/>
        <v>CZ8=A NA&lt;equity&gt;CT</v>
      </c>
      <c r="E73" s="17" t="s">
        <v>1307</v>
      </c>
      <c r="G73" s="55" t="s">
        <v>3533</v>
      </c>
      <c r="H73" s="55" t="s">
        <v>3534</v>
      </c>
      <c r="I73" s="55"/>
      <c r="J73" s="55" t="str">
        <f>CONCATENATE(Table6[[#This Row],[Contract Code]],G73,H73)</f>
        <v>CZ8=A NA&lt;equity&gt;CT</v>
      </c>
      <c r="K73" s="55"/>
    </row>
    <row r="74" spans="1:11" x14ac:dyDescent="0.25">
      <c r="A74" s="12" t="s">
        <v>21</v>
      </c>
      <c r="B74" s="32" t="s">
        <v>950</v>
      </c>
      <c r="C74" s="27" t="s">
        <v>2033</v>
      </c>
      <c r="D74" s="31" t="str">
        <f t="shared" si="1"/>
        <v>CX8=A NA&lt;equity&gt;CT</v>
      </c>
      <c r="E74" s="17" t="s">
        <v>1236</v>
      </c>
      <c r="G74" s="55" t="s">
        <v>3533</v>
      </c>
      <c r="H74" s="55" t="s">
        <v>3534</v>
      </c>
      <c r="I74" s="55"/>
      <c r="J74" s="55" t="str">
        <f>CONCATENATE(Table6[[#This Row],[Contract Code]],G74,H74)</f>
        <v>CX8=A NA&lt;equity&gt;CT</v>
      </c>
      <c r="K74" s="55"/>
    </row>
    <row r="75" spans="1:11" x14ac:dyDescent="0.25">
      <c r="A75" s="12" t="s">
        <v>21</v>
      </c>
      <c r="B75" s="32" t="s">
        <v>3384</v>
      </c>
      <c r="C75" s="27" t="s">
        <v>2255</v>
      </c>
      <c r="D75" s="31" t="str">
        <f t="shared" si="1"/>
        <v>ZZ8=A NA&lt;equity&gt;CT</v>
      </c>
      <c r="E75" s="15" t="s">
        <v>2314</v>
      </c>
      <c r="G75" s="55" t="s">
        <v>3533</v>
      </c>
      <c r="H75" s="55" t="s">
        <v>3534</v>
      </c>
      <c r="I75" s="55"/>
      <c r="J75" s="55" t="str">
        <f>CONCATENATE(Table6[[#This Row],[Contract Code]],G75,H75)</f>
        <v>ZZ8=A NA&lt;equity&gt;CT</v>
      </c>
      <c r="K75" s="55"/>
    </row>
    <row r="76" spans="1:11" x14ac:dyDescent="0.25">
      <c r="A76" s="12" t="s">
        <v>21</v>
      </c>
      <c r="B76" s="32" t="s">
        <v>3275</v>
      </c>
      <c r="C76" s="27" t="s">
        <v>3262</v>
      </c>
      <c r="D76" s="31" t="str">
        <f t="shared" si="1"/>
        <v>DU8=A NA&lt;equity&gt;CT</v>
      </c>
      <c r="E76" s="15" t="s">
        <v>3260</v>
      </c>
      <c r="G76" s="55" t="s">
        <v>3533</v>
      </c>
      <c r="H76" s="55" t="s">
        <v>3534</v>
      </c>
      <c r="I76" s="55"/>
      <c r="J76" s="55" t="str">
        <f>CONCATENATE(Table6[[#This Row],[Contract Code]],G76,H76)</f>
        <v>DU8=A NA&lt;equity&gt;CT</v>
      </c>
      <c r="K76" s="55"/>
    </row>
    <row r="77" spans="1:11" x14ac:dyDescent="0.25">
      <c r="A77" s="12" t="s">
        <v>21</v>
      </c>
      <c r="B77" s="32" t="s">
        <v>3264</v>
      </c>
      <c r="C77" s="27" t="s">
        <v>3267</v>
      </c>
      <c r="D77" s="31" t="str">
        <f t="shared" si="1"/>
        <v>DY8=A NA&lt;equity&gt;CT</v>
      </c>
      <c r="E77" s="15" t="s">
        <v>3268</v>
      </c>
      <c r="G77" s="55" t="s">
        <v>3533</v>
      </c>
      <c r="H77" s="55" t="s">
        <v>3534</v>
      </c>
      <c r="I77" s="55"/>
      <c r="J77" s="55" t="str">
        <f>CONCATENATE(Table6[[#This Row],[Contract Code]],G77,H77)</f>
        <v>DY8=A NA&lt;equity&gt;CT</v>
      </c>
      <c r="K77" s="55"/>
    </row>
    <row r="78" spans="1:11" x14ac:dyDescent="0.25">
      <c r="A78" s="12" t="s">
        <v>21</v>
      </c>
      <c r="B78" s="32" t="s">
        <v>914</v>
      </c>
      <c r="C78" s="27" t="s">
        <v>2015</v>
      </c>
      <c r="D78" s="31" t="str">
        <f t="shared" si="1"/>
        <v>DB8=A NA&lt;equity&gt;CT</v>
      </c>
      <c r="E78" s="17" t="s">
        <v>1218</v>
      </c>
      <c r="G78" s="55" t="s">
        <v>3533</v>
      </c>
      <c r="H78" s="55" t="s">
        <v>3534</v>
      </c>
      <c r="I78" s="55"/>
      <c r="J78" s="55" t="str">
        <f>CONCATENATE(Table6[[#This Row],[Contract Code]],G78,H78)</f>
        <v>DB8=A NA&lt;equity&gt;CT</v>
      </c>
      <c r="K78" s="55"/>
    </row>
    <row r="79" spans="1:11" x14ac:dyDescent="0.25">
      <c r="A79" s="12" t="s">
        <v>21</v>
      </c>
      <c r="B79" s="32" t="s">
        <v>915</v>
      </c>
      <c r="C79" s="27" t="s">
        <v>2016</v>
      </c>
      <c r="D79" s="31" t="str">
        <f t="shared" si="1"/>
        <v>BR8=A NA&lt;equity&gt;CT</v>
      </c>
      <c r="E79" s="17" t="s">
        <v>1219</v>
      </c>
      <c r="G79" s="55" t="s">
        <v>3533</v>
      </c>
      <c r="H79" s="55" t="s">
        <v>3534</v>
      </c>
      <c r="I79" s="55"/>
      <c r="J79" s="55" t="str">
        <f>CONCATENATE(Table6[[#This Row],[Contract Code]],G79,H79)</f>
        <v>BR8=A NA&lt;equity&gt;CT</v>
      </c>
      <c r="K79" s="55"/>
    </row>
    <row r="80" spans="1:11" x14ac:dyDescent="0.25">
      <c r="A80" s="12" t="s">
        <v>21</v>
      </c>
      <c r="B80" s="32" t="s">
        <v>916</v>
      </c>
      <c r="C80" s="27" t="s">
        <v>2017</v>
      </c>
      <c r="D80" s="31" t="str">
        <f t="shared" si="1"/>
        <v>LU8=A NA&lt;equity&gt;CT</v>
      </c>
      <c r="E80" s="17" t="s">
        <v>1220</v>
      </c>
      <c r="G80" s="55" t="s">
        <v>3533</v>
      </c>
      <c r="H80" s="55" t="s">
        <v>3534</v>
      </c>
      <c r="I80" s="55"/>
      <c r="J80" s="55" t="str">
        <f>CONCATENATE(Table6[[#This Row],[Contract Code]],G80,H80)</f>
        <v>LU8=A NA&lt;equity&gt;CT</v>
      </c>
      <c r="K80" s="55"/>
    </row>
    <row r="81" spans="1:11" x14ac:dyDescent="0.25">
      <c r="A81" s="12" t="s">
        <v>21</v>
      </c>
      <c r="B81" s="32" t="s">
        <v>917</v>
      </c>
      <c r="C81" s="27" t="s">
        <v>2018</v>
      </c>
      <c r="D81" s="31" t="str">
        <f t="shared" si="1"/>
        <v>DP8=A NA&lt;equity&gt;CT</v>
      </c>
      <c r="E81" s="17" t="s">
        <v>1221</v>
      </c>
      <c r="G81" s="55" t="s">
        <v>3533</v>
      </c>
      <c r="H81" s="55" t="s">
        <v>3534</v>
      </c>
      <c r="I81" s="55"/>
      <c r="J81" s="55" t="str">
        <f>CONCATENATE(Table6[[#This Row],[Contract Code]],G81,H81)</f>
        <v>DP8=A NA&lt;equity&gt;CT</v>
      </c>
      <c r="K81" s="55"/>
    </row>
    <row r="82" spans="1:11" x14ac:dyDescent="0.25">
      <c r="A82" s="12" t="s">
        <v>21</v>
      </c>
      <c r="B82" s="32" t="s">
        <v>918</v>
      </c>
      <c r="C82" s="27" t="s">
        <v>2019</v>
      </c>
      <c r="D82" s="31" t="str">
        <f t="shared" si="1"/>
        <v>TK8=A NA&lt;equity&gt;CT</v>
      </c>
      <c r="E82" s="17" t="s">
        <v>1222</v>
      </c>
      <c r="G82" s="55" t="s">
        <v>3533</v>
      </c>
      <c r="H82" s="55" t="s">
        <v>3534</v>
      </c>
      <c r="I82" s="55"/>
      <c r="J82" s="55" t="str">
        <f>CONCATENATE(Table6[[#This Row],[Contract Code]],G82,H82)</f>
        <v>TK8=A NA&lt;equity&gt;CT</v>
      </c>
      <c r="K82" s="55"/>
    </row>
    <row r="83" spans="1:11" x14ac:dyDescent="0.25">
      <c r="A83" s="12" t="s">
        <v>21</v>
      </c>
      <c r="B83" s="32" t="s">
        <v>963</v>
      </c>
      <c r="C83" s="27" t="s">
        <v>2043</v>
      </c>
      <c r="D83" s="31" t="str">
        <f t="shared" si="1"/>
        <v>DO8=A NA&lt;equity&gt;CT</v>
      </c>
      <c r="E83" s="17" t="s">
        <v>1246</v>
      </c>
      <c r="G83" s="55" t="s">
        <v>3533</v>
      </c>
      <c r="H83" s="55" t="s">
        <v>3534</v>
      </c>
      <c r="I83" s="55"/>
      <c r="J83" s="55" t="str">
        <f>CONCATENATE(Table6[[#This Row],[Contract Code]],G83,H83)</f>
        <v>DO8=A NA&lt;equity&gt;CT</v>
      </c>
      <c r="K83" s="55"/>
    </row>
    <row r="84" spans="1:11" x14ac:dyDescent="0.25">
      <c r="A84" s="12" t="s">
        <v>21</v>
      </c>
      <c r="B84" s="32" t="s">
        <v>1000</v>
      </c>
      <c r="C84" s="27" t="s">
        <v>2071</v>
      </c>
      <c r="D84" s="31" t="str">
        <f t="shared" si="1"/>
        <v>DI8=A NA&lt;equity&gt;CT</v>
      </c>
      <c r="E84" s="17" t="s">
        <v>1274</v>
      </c>
      <c r="G84" s="55" t="s">
        <v>3533</v>
      </c>
      <c r="H84" s="55" t="s">
        <v>3534</v>
      </c>
      <c r="I84" s="55"/>
      <c r="J84" s="55" t="str">
        <f>CONCATENATE(Table6[[#This Row],[Contract Code]],G84,H84)</f>
        <v>DI8=A NA&lt;equity&gt;CT</v>
      </c>
      <c r="K84" s="55"/>
    </row>
    <row r="85" spans="1:11" x14ac:dyDescent="0.25">
      <c r="A85" s="12" t="s">
        <v>21</v>
      </c>
      <c r="B85" s="28" t="s">
        <v>755</v>
      </c>
      <c r="C85" s="27" t="s">
        <v>1916</v>
      </c>
      <c r="D85" s="31" t="str">
        <f t="shared" si="1"/>
        <v>DS8=A NA&lt;equity&gt;CT</v>
      </c>
      <c r="E85" s="17" t="s">
        <v>1120</v>
      </c>
      <c r="G85" s="55" t="s">
        <v>3533</v>
      </c>
      <c r="H85" s="55" t="s">
        <v>3534</v>
      </c>
      <c r="I85" s="55"/>
      <c r="J85" s="55" t="str">
        <f>CONCATENATE(Table6[[#This Row],[Contract Code]],G85,H85)</f>
        <v>DS8=A NA&lt;equity&gt;CT</v>
      </c>
      <c r="K85" s="55"/>
    </row>
    <row r="86" spans="1:11" x14ac:dyDescent="0.25">
      <c r="A86" s="12" t="s">
        <v>21</v>
      </c>
      <c r="B86" s="32" t="s">
        <v>3385</v>
      </c>
      <c r="C86" s="27" t="s">
        <v>2204</v>
      </c>
      <c r="D86" s="31" t="str">
        <f t="shared" si="1"/>
        <v>VH8=A NA&lt;equity&gt;CT</v>
      </c>
      <c r="E86" s="15" t="s">
        <v>2263</v>
      </c>
      <c r="G86" s="55" t="s">
        <v>3533</v>
      </c>
      <c r="H86" s="55" t="s">
        <v>3534</v>
      </c>
      <c r="I86" s="55"/>
      <c r="J86" s="55" t="str">
        <f>CONCATENATE(Table6[[#This Row],[Contract Code]],G86,H86)</f>
        <v>VH8=A NA&lt;equity&gt;CT</v>
      </c>
      <c r="K86" s="55"/>
    </row>
    <row r="87" spans="1:11" x14ac:dyDescent="0.25">
      <c r="A87" s="12" t="s">
        <v>21</v>
      </c>
      <c r="B87" s="32" t="s">
        <v>919</v>
      </c>
      <c r="C87" s="27" t="s">
        <v>2020</v>
      </c>
      <c r="D87" s="31" t="str">
        <f t="shared" si="1"/>
        <v>EO8=A NA&lt;equity&gt;CT</v>
      </c>
      <c r="E87" s="17" t="s">
        <v>1223</v>
      </c>
      <c r="G87" s="55" t="s">
        <v>3533</v>
      </c>
      <c r="H87" s="55" t="s">
        <v>3534</v>
      </c>
      <c r="I87" s="55"/>
      <c r="J87" s="55" t="str">
        <f>CONCATENATE(Table6[[#This Row],[Contract Code]],G87,H87)</f>
        <v>EO8=A NA&lt;equity&gt;CT</v>
      </c>
      <c r="K87" s="55"/>
    </row>
    <row r="88" spans="1:11" x14ac:dyDescent="0.25">
      <c r="A88" s="12" t="s">
        <v>21</v>
      </c>
      <c r="B88" s="32" t="s">
        <v>1040</v>
      </c>
      <c r="C88" s="27" t="s">
        <v>2089</v>
      </c>
      <c r="D88" s="31" t="str">
        <f t="shared" si="1"/>
        <v>ET8=A NA&lt;equity&gt;CT</v>
      </c>
      <c r="E88" s="17" t="s">
        <v>1292</v>
      </c>
      <c r="G88" s="55" t="s">
        <v>3533</v>
      </c>
      <c r="H88" s="55" t="s">
        <v>3534</v>
      </c>
      <c r="I88" s="55"/>
      <c r="J88" s="55" t="str">
        <f>CONCATENATE(Table6[[#This Row],[Contract Code]],G88,H88)</f>
        <v>ET8=A NA&lt;equity&gt;CT</v>
      </c>
      <c r="K88" s="55"/>
    </row>
    <row r="89" spans="1:11" x14ac:dyDescent="0.25">
      <c r="A89" s="12" t="s">
        <v>21</v>
      </c>
      <c r="B89" s="32" t="s">
        <v>3386</v>
      </c>
      <c r="C89" s="27" t="s">
        <v>2253</v>
      </c>
      <c r="D89" s="31" t="str">
        <f t="shared" si="1"/>
        <v>ZX8=A NA&lt;equity&gt;CT</v>
      </c>
      <c r="E89" s="15" t="s">
        <v>2312</v>
      </c>
      <c r="G89" s="55" t="s">
        <v>3533</v>
      </c>
      <c r="H89" s="55" t="s">
        <v>3534</v>
      </c>
      <c r="I89" s="55"/>
      <c r="J89" s="55" t="str">
        <f>CONCATENATE(Table6[[#This Row],[Contract Code]],G89,H89)</f>
        <v>ZX8=A NA&lt;equity&gt;CT</v>
      </c>
      <c r="K89" s="55"/>
    </row>
    <row r="90" spans="1:11" x14ac:dyDescent="0.25">
      <c r="A90" s="12" t="s">
        <v>21</v>
      </c>
      <c r="B90" s="32" t="s">
        <v>1025</v>
      </c>
      <c r="C90" s="27" t="s">
        <v>2198</v>
      </c>
      <c r="D90" s="31" t="str">
        <f t="shared" si="1"/>
        <v>EI8=A NA&lt;equity&gt;CT</v>
      </c>
      <c r="E90" s="15" t="s">
        <v>2257</v>
      </c>
      <c r="G90" s="55" t="s">
        <v>3533</v>
      </c>
      <c r="H90" s="55" t="s">
        <v>3534</v>
      </c>
      <c r="I90" s="55"/>
      <c r="J90" s="55" t="str">
        <f>CONCATENATE(Table6[[#This Row],[Contract Code]],G90,H90)</f>
        <v>EI8=A NA&lt;equity&gt;CT</v>
      </c>
      <c r="K90" s="55"/>
    </row>
    <row r="91" spans="1:11" x14ac:dyDescent="0.25">
      <c r="A91" s="12" t="s">
        <v>21</v>
      </c>
      <c r="B91" s="32" t="s">
        <v>1002</v>
      </c>
      <c r="C91" s="27" t="s">
        <v>2072</v>
      </c>
      <c r="D91" s="31" t="str">
        <f t="shared" si="1"/>
        <v>EG8=A NA&lt;equity&gt;CT</v>
      </c>
      <c r="E91" s="17" t="s">
        <v>1275</v>
      </c>
      <c r="G91" s="55" t="s">
        <v>3533</v>
      </c>
      <c r="H91" s="55" t="s">
        <v>3534</v>
      </c>
      <c r="I91" s="55"/>
      <c r="J91" s="55" t="str">
        <f>CONCATENATE(Table6[[#This Row],[Contract Code]],G91,H91)</f>
        <v>EG8=A NA&lt;equity&gt;CT</v>
      </c>
      <c r="K91" s="55"/>
    </row>
    <row r="92" spans="1:11" x14ac:dyDescent="0.25">
      <c r="A92" s="12" t="s">
        <v>21</v>
      </c>
      <c r="B92" s="32" t="s">
        <v>1003</v>
      </c>
      <c r="C92" s="27" t="s">
        <v>2073</v>
      </c>
      <c r="D92" s="31" t="str">
        <f t="shared" si="1"/>
        <v>EE8=A NA&lt;equity&gt;CT</v>
      </c>
      <c r="E92" s="17" t="s">
        <v>1276</v>
      </c>
      <c r="G92" s="55" t="s">
        <v>3533</v>
      </c>
      <c r="H92" s="55" t="s">
        <v>3534</v>
      </c>
      <c r="I92" s="55"/>
      <c r="J92" s="55" t="str">
        <f>CONCATENATE(Table6[[#This Row],[Contract Code]],G92,H92)</f>
        <v>EE8=A NA&lt;equity&gt;CT</v>
      </c>
      <c r="K92" s="55"/>
    </row>
    <row r="93" spans="1:11" x14ac:dyDescent="0.25">
      <c r="A93" s="12" t="s">
        <v>21</v>
      </c>
      <c r="B93" s="28" t="s">
        <v>892</v>
      </c>
      <c r="C93" s="27" t="s">
        <v>1996</v>
      </c>
      <c r="D93" s="31" t="str">
        <f t="shared" si="1"/>
        <v>QC8=A NA&lt;equity&gt;CT</v>
      </c>
      <c r="E93" s="17" t="s">
        <v>1199</v>
      </c>
      <c r="G93" s="55" t="s">
        <v>3533</v>
      </c>
      <c r="H93" s="55" t="s">
        <v>3534</v>
      </c>
      <c r="I93" s="55"/>
      <c r="J93" s="55" t="str">
        <f>CONCATENATE(Table6[[#This Row],[Contract Code]],G93,H93)</f>
        <v>QC8=A NA&lt;equity&gt;CT</v>
      </c>
      <c r="K93" s="55"/>
    </row>
    <row r="94" spans="1:11" x14ac:dyDescent="0.25">
      <c r="A94" s="12" t="s">
        <v>21</v>
      </c>
      <c r="B94" s="28" t="s">
        <v>893</v>
      </c>
      <c r="C94" s="27" t="s">
        <v>1997</v>
      </c>
      <c r="D94" s="31" t="str">
        <f t="shared" si="1"/>
        <v>QD8=A NA&lt;equity&gt;CT</v>
      </c>
      <c r="E94" s="17" t="s">
        <v>1200</v>
      </c>
      <c r="G94" s="55" t="s">
        <v>3533</v>
      </c>
      <c r="H94" s="55" t="s">
        <v>3534</v>
      </c>
      <c r="I94" s="55"/>
      <c r="J94" s="55" t="str">
        <f>CONCATENATE(Table6[[#This Row],[Contract Code]],G94,H94)</f>
        <v>QD8=A NA&lt;equity&gt;CT</v>
      </c>
      <c r="K94" s="55"/>
    </row>
    <row r="95" spans="1:11" x14ac:dyDescent="0.25">
      <c r="A95" s="12" t="s">
        <v>21</v>
      </c>
      <c r="B95" s="28" t="s">
        <v>1089</v>
      </c>
      <c r="C95" s="27" t="s">
        <v>3178</v>
      </c>
      <c r="D95" s="31" t="str">
        <f t="shared" si="1"/>
        <v>EK8=A NA&lt;equity&gt;CT</v>
      </c>
      <c r="E95" s="31" t="s">
        <v>3179</v>
      </c>
      <c r="G95" s="55" t="s">
        <v>3533</v>
      </c>
      <c r="H95" s="55" t="s">
        <v>3534</v>
      </c>
      <c r="I95" s="55"/>
      <c r="J95" s="55" t="str">
        <f>CONCATENATE(Table6[[#This Row],[Contract Code]],G95,H95)</f>
        <v>EK8=A NA&lt;equity&gt;CT</v>
      </c>
      <c r="K95" s="55"/>
    </row>
    <row r="96" spans="1:11" x14ac:dyDescent="0.25">
      <c r="A96" s="12" t="s">
        <v>21</v>
      </c>
      <c r="B96" s="32" t="s">
        <v>2374</v>
      </c>
      <c r="C96" s="27" t="s">
        <v>2100</v>
      </c>
      <c r="D96" s="31" t="str">
        <f t="shared" si="1"/>
        <v>OI8=A NA&lt;equity&gt;CT</v>
      </c>
      <c r="E96" s="17" t="s">
        <v>1303</v>
      </c>
      <c r="G96" s="55" t="s">
        <v>3533</v>
      </c>
      <c r="H96" s="55" t="s">
        <v>3534</v>
      </c>
      <c r="I96" s="55"/>
      <c r="J96" s="55" t="str">
        <f>CONCATENATE(Table6[[#This Row],[Contract Code]],G96,H96)</f>
        <v>OI8=A NA&lt;equity&gt;CT</v>
      </c>
      <c r="K96" s="55"/>
    </row>
    <row r="97" spans="1:11" x14ac:dyDescent="0.25">
      <c r="A97" s="12" t="s">
        <v>21</v>
      </c>
      <c r="B97" s="32" t="s">
        <v>1042</v>
      </c>
      <c r="C97" s="27" t="s">
        <v>2090</v>
      </c>
      <c r="D97" s="31" t="str">
        <f t="shared" si="1"/>
        <v>ER8=A NA&lt;equity&gt;CT</v>
      </c>
      <c r="E97" s="17" t="s">
        <v>1293</v>
      </c>
      <c r="G97" s="55" t="s">
        <v>3533</v>
      </c>
      <c r="H97" s="55" t="s">
        <v>3534</v>
      </c>
      <c r="I97" s="55"/>
      <c r="J97" s="55" t="str">
        <f>CONCATENATE(Table6[[#This Row],[Contract Code]],G97,H97)</f>
        <v>ER8=A NA&lt;equity&gt;CT</v>
      </c>
      <c r="K97" s="55"/>
    </row>
    <row r="98" spans="1:11" x14ac:dyDescent="0.25">
      <c r="A98" s="12" t="s">
        <v>21</v>
      </c>
      <c r="B98" s="32" t="s">
        <v>3442</v>
      </c>
      <c r="C98" s="27" t="s">
        <v>3451</v>
      </c>
      <c r="D98" s="31" t="str">
        <f t="shared" si="1"/>
        <v>KW8=A NA&lt;equity&gt;CT</v>
      </c>
      <c r="E98" s="45" t="s">
        <v>3452</v>
      </c>
      <c r="G98" s="55" t="s">
        <v>3533</v>
      </c>
      <c r="H98" s="55" t="s">
        <v>3534</v>
      </c>
      <c r="I98" s="55"/>
      <c r="J98" s="55" t="str">
        <f>CONCATENATE(Table6[[#This Row],[Contract Code]],G98,H98)</f>
        <v>KW8=A NA&lt;equity&gt;CT</v>
      </c>
      <c r="K98" s="55"/>
    </row>
    <row r="99" spans="1:11" x14ac:dyDescent="0.25">
      <c r="A99" s="12" t="s">
        <v>21</v>
      </c>
      <c r="B99" s="32" t="s">
        <v>756</v>
      </c>
      <c r="C99" s="27" t="s">
        <v>3528</v>
      </c>
      <c r="D99" s="31" t="str">
        <f t="shared" si="1"/>
        <v>PZ8=A NA&lt;equity&gt;CT</v>
      </c>
      <c r="E99" s="45" t="s">
        <v>3529</v>
      </c>
      <c r="G99" s="55" t="s">
        <v>3533</v>
      </c>
      <c r="H99" s="55" t="s">
        <v>3534</v>
      </c>
      <c r="I99" s="55"/>
      <c r="J99" s="55" t="str">
        <f>CONCATENATE(Table6[[#This Row],[Contract Code]],G99,H99)</f>
        <v>PZ8=A NA&lt;equity&gt;CT</v>
      </c>
      <c r="K99" s="55"/>
    </row>
    <row r="100" spans="1:11" x14ac:dyDescent="0.25">
      <c r="A100" s="12" t="s">
        <v>21</v>
      </c>
      <c r="B100" s="32" t="s">
        <v>3437</v>
      </c>
      <c r="C100" s="27" t="s">
        <v>3483</v>
      </c>
      <c r="D100" s="31" t="str">
        <f t="shared" si="1"/>
        <v>EY8=A NA&lt;equity&gt;CT</v>
      </c>
      <c r="E100" s="45" t="s">
        <v>3484</v>
      </c>
      <c r="G100" s="55" t="s">
        <v>3533</v>
      </c>
      <c r="H100" s="55" t="s">
        <v>3534</v>
      </c>
      <c r="I100" s="55"/>
      <c r="J100" s="55" t="str">
        <f>CONCATENATE(Table6[[#This Row],[Contract Code]],G100,H100)</f>
        <v>EY8=A NA&lt;equity&gt;CT</v>
      </c>
      <c r="K100" s="55"/>
    </row>
    <row r="101" spans="1:11" x14ac:dyDescent="0.25">
      <c r="A101" s="12" t="s">
        <v>21</v>
      </c>
      <c r="B101" s="32" t="s">
        <v>965</v>
      </c>
      <c r="C101" s="27" t="s">
        <v>2062</v>
      </c>
      <c r="D101" s="31" t="str">
        <f t="shared" si="1"/>
        <v>EP8=A NA&lt;equity&gt;CT</v>
      </c>
      <c r="E101" s="17" t="s">
        <v>1265</v>
      </c>
      <c r="G101" s="55" t="s">
        <v>3533</v>
      </c>
      <c r="H101" s="55" t="s">
        <v>3534</v>
      </c>
      <c r="I101" s="55"/>
      <c r="J101" s="55" t="str">
        <f>CONCATENATE(Table6[[#This Row],[Contract Code]],G101,H101)</f>
        <v>EP8=A NA&lt;equity&gt;CT</v>
      </c>
      <c r="K101" s="55"/>
    </row>
    <row r="102" spans="1:11" x14ac:dyDescent="0.25">
      <c r="A102" s="12" t="s">
        <v>21</v>
      </c>
      <c r="B102" s="32" t="s">
        <v>3387</v>
      </c>
      <c r="C102" s="27" t="s">
        <v>2209</v>
      </c>
      <c r="D102" s="31" t="str">
        <f t="shared" si="1"/>
        <v>VR8=A NA&lt;equity&gt;CT</v>
      </c>
      <c r="E102" s="15" t="s">
        <v>2268</v>
      </c>
      <c r="G102" s="55" t="s">
        <v>3533</v>
      </c>
      <c r="H102" s="55" t="s">
        <v>3534</v>
      </c>
      <c r="I102" s="55"/>
      <c r="J102" s="55" t="str">
        <f>CONCATENATE(Table6[[#This Row],[Contract Code]],G102,H102)</f>
        <v>VR8=A NA&lt;equity&gt;CT</v>
      </c>
      <c r="K102" s="55"/>
    </row>
    <row r="103" spans="1:11" x14ac:dyDescent="0.25">
      <c r="A103" s="12" t="s">
        <v>21</v>
      </c>
      <c r="B103" s="28" t="s">
        <v>2546</v>
      </c>
      <c r="C103" s="27" t="s">
        <v>2547</v>
      </c>
      <c r="D103" s="31" t="str">
        <f t="shared" si="1"/>
        <v>FE8=A NA&lt;equity&gt;CT</v>
      </c>
      <c r="E103" s="17" t="s">
        <v>2548</v>
      </c>
      <c r="G103" s="55" t="s">
        <v>3533</v>
      </c>
      <c r="H103" s="55" t="s">
        <v>3534</v>
      </c>
      <c r="I103" s="55"/>
      <c r="J103" s="55" t="str">
        <f>CONCATENATE(Table6[[#This Row],[Contract Code]],G103,H103)</f>
        <v>FE8=A NA&lt;equity&gt;CT</v>
      </c>
      <c r="K103" s="55"/>
    </row>
    <row r="104" spans="1:11" x14ac:dyDescent="0.25">
      <c r="A104" s="12" t="s">
        <v>21</v>
      </c>
      <c r="B104" s="32" t="s">
        <v>1004</v>
      </c>
      <c r="C104" s="27" t="s">
        <v>2074</v>
      </c>
      <c r="D104" s="31" t="str">
        <f t="shared" si="1"/>
        <v>FV8=A NA&lt;equity&gt;CT</v>
      </c>
      <c r="E104" s="17" t="s">
        <v>1277</v>
      </c>
      <c r="G104" s="55" t="s">
        <v>3533</v>
      </c>
      <c r="H104" s="55" t="s">
        <v>3534</v>
      </c>
      <c r="I104" s="55"/>
      <c r="J104" s="55" t="str">
        <f>CONCATENATE(Table6[[#This Row],[Contract Code]],G104,H104)</f>
        <v>FV8=A NA&lt;equity&gt;CT</v>
      </c>
      <c r="K104" s="55"/>
    </row>
    <row r="105" spans="1:11" x14ac:dyDescent="0.25">
      <c r="A105" s="12" t="s">
        <v>21</v>
      </c>
      <c r="B105" s="32" t="s">
        <v>3165</v>
      </c>
      <c r="C105" s="27" t="s">
        <v>3176</v>
      </c>
      <c r="D105" s="31" t="str">
        <f t="shared" si="1"/>
        <v>FB8=A NA&lt;equity&gt;CT</v>
      </c>
      <c r="E105" s="31" t="s">
        <v>3177</v>
      </c>
      <c r="G105" s="55" t="s">
        <v>3533</v>
      </c>
      <c r="H105" s="55" t="s">
        <v>3534</v>
      </c>
      <c r="I105" s="55"/>
      <c r="J105" s="55" t="str">
        <f>CONCATENATE(Table6[[#This Row],[Contract Code]],G105,H105)</f>
        <v>FB8=A NA&lt;equity&gt;CT</v>
      </c>
      <c r="K105" s="55"/>
    </row>
    <row r="106" spans="1:11" x14ac:dyDescent="0.25">
      <c r="A106" s="12" t="s">
        <v>21</v>
      </c>
      <c r="B106" s="32" t="s">
        <v>3388</v>
      </c>
      <c r="C106" s="27" t="s">
        <v>2201</v>
      </c>
      <c r="D106" s="31" t="str">
        <f t="shared" si="1"/>
        <v>VC8=A NA&lt;equity&gt;CT</v>
      </c>
      <c r="E106" s="15" t="s">
        <v>2260</v>
      </c>
      <c r="G106" s="55" t="s">
        <v>3533</v>
      </c>
      <c r="H106" s="55" t="s">
        <v>3534</v>
      </c>
      <c r="I106" s="55"/>
      <c r="J106" s="55" t="str">
        <f>CONCATENATE(Table6[[#This Row],[Contract Code]],G106,H106)</f>
        <v>VC8=A NA&lt;equity&gt;CT</v>
      </c>
      <c r="K106" s="55"/>
    </row>
    <row r="107" spans="1:11" x14ac:dyDescent="0.25">
      <c r="A107" s="12" t="s">
        <v>21</v>
      </c>
      <c r="B107" s="32" t="s">
        <v>1026</v>
      </c>
      <c r="C107" s="27" t="s">
        <v>2083</v>
      </c>
      <c r="D107" s="31" t="str">
        <f t="shared" si="1"/>
        <v>AQ8=A NA&lt;equity&gt;CT</v>
      </c>
      <c r="E107" s="17" t="s">
        <v>1286</v>
      </c>
      <c r="G107" s="55" t="s">
        <v>3533</v>
      </c>
      <c r="H107" s="55" t="s">
        <v>3534</v>
      </c>
      <c r="I107" s="55"/>
      <c r="J107" s="55" t="str">
        <f>CONCATENATE(Table6[[#This Row],[Contract Code]],G107,H107)</f>
        <v>AQ8=A NA&lt;equity&gt;CT</v>
      </c>
      <c r="K107" s="55"/>
    </row>
    <row r="108" spans="1:11" x14ac:dyDescent="0.25">
      <c r="A108" s="12" t="s">
        <v>21</v>
      </c>
      <c r="B108" s="32" t="s">
        <v>922</v>
      </c>
      <c r="C108" s="27" t="s">
        <v>2021</v>
      </c>
      <c r="D108" s="31" t="str">
        <f t="shared" si="1"/>
        <v>FS8=A NA&lt;equity&gt;CT</v>
      </c>
      <c r="E108" s="17" t="s">
        <v>1224</v>
      </c>
      <c r="G108" s="55" t="s">
        <v>3533</v>
      </c>
      <c r="H108" s="55" t="s">
        <v>3534</v>
      </c>
      <c r="I108" s="55"/>
      <c r="J108" s="55" t="str">
        <f>CONCATENATE(Table6[[#This Row],[Contract Code]],G108,H108)</f>
        <v>FS8=A NA&lt;equity&gt;CT</v>
      </c>
      <c r="K108" s="55"/>
    </row>
    <row r="109" spans="1:11" x14ac:dyDescent="0.25">
      <c r="A109" s="12" t="s">
        <v>21</v>
      </c>
      <c r="B109" s="32" t="s">
        <v>921</v>
      </c>
      <c r="C109" s="27" t="s">
        <v>3504</v>
      </c>
      <c r="D109" s="31" t="str">
        <f t="shared" si="1"/>
        <v>FM8=A NA&lt;equity&gt;CT</v>
      </c>
      <c r="E109" s="31" t="s">
        <v>3505</v>
      </c>
      <c r="G109" s="55" t="s">
        <v>3533</v>
      </c>
      <c r="H109" s="55" t="s">
        <v>3534</v>
      </c>
      <c r="I109" s="55"/>
      <c r="J109" s="55" t="str">
        <f>CONCATENATE(Table6[[#This Row],[Contract Code]],G109,H109)</f>
        <v>FM8=A NA&lt;equity&gt;CT</v>
      </c>
      <c r="K109" s="55"/>
    </row>
    <row r="110" spans="1:11" x14ac:dyDescent="0.25">
      <c r="A110" s="12" t="s">
        <v>21</v>
      </c>
      <c r="B110" s="32" t="s">
        <v>2611</v>
      </c>
      <c r="C110" s="27" t="s">
        <v>3231</v>
      </c>
      <c r="D110" s="31" t="str">
        <f t="shared" si="1"/>
        <v>FD8=A NA&lt;equity&gt;CT</v>
      </c>
      <c r="E110" s="31" t="s">
        <v>3230</v>
      </c>
      <c r="G110" s="55" t="s">
        <v>3533</v>
      </c>
      <c r="H110" s="55" t="s">
        <v>3534</v>
      </c>
      <c r="I110" s="55"/>
      <c r="J110" s="55" t="str">
        <f>CONCATENATE(Table6[[#This Row],[Contract Code]],G110,H110)</f>
        <v>FD8=A NA&lt;equity&gt;CT</v>
      </c>
      <c r="K110" s="55"/>
    </row>
    <row r="111" spans="1:11" x14ac:dyDescent="0.25">
      <c r="A111" s="12" t="s">
        <v>21</v>
      </c>
      <c r="B111" s="32" t="s">
        <v>757</v>
      </c>
      <c r="C111" s="27" t="s">
        <v>3246</v>
      </c>
      <c r="D111" s="31" t="str">
        <f t="shared" si="1"/>
        <v>FY8=A NA&lt;equity&gt;CT</v>
      </c>
      <c r="E111" s="31" t="s">
        <v>3247</v>
      </c>
      <c r="G111" s="55" t="s">
        <v>3533</v>
      </c>
      <c r="H111" s="55" t="s">
        <v>3534</v>
      </c>
      <c r="I111" s="55"/>
      <c r="J111" s="55" t="str">
        <f>CONCATENATE(Table6[[#This Row],[Contract Code]],G111,H111)</f>
        <v>FY8=A NA&lt;equity&gt;CT</v>
      </c>
      <c r="K111" s="55"/>
    </row>
    <row r="112" spans="1:11" x14ac:dyDescent="0.25">
      <c r="A112" s="12" t="s">
        <v>21</v>
      </c>
      <c r="B112" s="28" t="s">
        <v>758</v>
      </c>
      <c r="C112" s="27" t="s">
        <v>1917</v>
      </c>
      <c r="D112" s="31" t="str">
        <f t="shared" si="1"/>
        <v>FU8=A NA&lt;equity&gt;CT</v>
      </c>
      <c r="E112" s="17" t="s">
        <v>1121</v>
      </c>
      <c r="G112" s="55" t="s">
        <v>3533</v>
      </c>
      <c r="H112" s="55" t="s">
        <v>3534</v>
      </c>
      <c r="I112" s="55"/>
      <c r="J112" s="55" t="str">
        <f>CONCATENATE(Table6[[#This Row],[Contract Code]],G112,H112)</f>
        <v>FU8=A NA&lt;equity&gt;CT</v>
      </c>
      <c r="K112" s="55"/>
    </row>
    <row r="113" spans="1:11" x14ac:dyDescent="0.25">
      <c r="A113" s="12" t="s">
        <v>21</v>
      </c>
      <c r="B113" s="32" t="s">
        <v>1113</v>
      </c>
      <c r="C113" s="27" t="s">
        <v>2105</v>
      </c>
      <c r="D113" s="31" t="str">
        <f t="shared" si="1"/>
        <v>GQ8=A NA&lt;equity&gt;CT</v>
      </c>
      <c r="E113" s="17" t="s">
        <v>1308</v>
      </c>
      <c r="G113" s="55" t="s">
        <v>3533</v>
      </c>
      <c r="H113" s="55" t="s">
        <v>3534</v>
      </c>
      <c r="I113" s="55"/>
      <c r="J113" s="55" t="str">
        <f>CONCATENATE(Table6[[#This Row],[Contract Code]],G113,H113)</f>
        <v>GQ8=A NA&lt;equity&gt;CT</v>
      </c>
      <c r="K113" s="55"/>
    </row>
    <row r="114" spans="1:11" x14ac:dyDescent="0.25">
      <c r="A114" s="12" t="s">
        <v>21</v>
      </c>
      <c r="B114" s="32" t="s">
        <v>3364</v>
      </c>
      <c r="C114" s="27" t="s">
        <v>2212</v>
      </c>
      <c r="D114" s="31" t="str">
        <f t="shared" si="1"/>
        <v>VX8=A NA&lt;equity&gt;CT</v>
      </c>
      <c r="E114" s="15" t="s">
        <v>2271</v>
      </c>
      <c r="G114" s="55" t="s">
        <v>3533</v>
      </c>
      <c r="H114" s="55" t="s">
        <v>3534</v>
      </c>
      <c r="I114" s="55"/>
      <c r="J114" s="55" t="str">
        <f>CONCATENATE(Table6[[#This Row],[Contract Code]],G114,H114)</f>
        <v>VX8=A NA&lt;equity&gt;CT</v>
      </c>
      <c r="K114" s="55"/>
    </row>
    <row r="115" spans="1:11" x14ac:dyDescent="0.25">
      <c r="A115" s="12" t="s">
        <v>21</v>
      </c>
      <c r="B115" s="32" t="s">
        <v>3363</v>
      </c>
      <c r="C115" s="27" t="s">
        <v>2200</v>
      </c>
      <c r="D115" s="31" t="str">
        <f t="shared" si="1"/>
        <v>VB8=A NA&lt;equity&gt;CT</v>
      </c>
      <c r="E115" s="15" t="s">
        <v>2259</v>
      </c>
      <c r="G115" s="55" t="s">
        <v>3533</v>
      </c>
      <c r="H115" s="55" t="s">
        <v>3534</v>
      </c>
      <c r="I115" s="55"/>
      <c r="J115" s="55" t="str">
        <f>CONCATENATE(Table6[[#This Row],[Contract Code]],G115,H115)</f>
        <v>VB8=A NA&lt;equity&gt;CT</v>
      </c>
      <c r="K115" s="55"/>
    </row>
    <row r="116" spans="1:11" x14ac:dyDescent="0.25">
      <c r="A116" s="12" t="s">
        <v>21</v>
      </c>
      <c r="B116" s="32" t="s">
        <v>1043</v>
      </c>
      <c r="C116" s="27" t="s">
        <v>3359</v>
      </c>
      <c r="D116" s="31" t="str">
        <f t="shared" si="1"/>
        <v>GT8=A NA&lt;equity&gt;CT</v>
      </c>
      <c r="E116" s="15" t="s">
        <v>3360</v>
      </c>
      <c r="G116" s="55" t="s">
        <v>3533</v>
      </c>
      <c r="H116" s="55" t="s">
        <v>3534</v>
      </c>
      <c r="I116" s="55"/>
      <c r="J116" s="55" t="str">
        <f>CONCATENATE(Table6[[#This Row],[Contract Code]],G116,H116)</f>
        <v>GT8=A NA&lt;equity&gt;CT</v>
      </c>
      <c r="K116" s="55"/>
    </row>
    <row r="117" spans="1:11" x14ac:dyDescent="0.25">
      <c r="A117" s="12" t="s">
        <v>21</v>
      </c>
      <c r="B117" s="32" t="s">
        <v>3389</v>
      </c>
      <c r="C117" s="27" t="s">
        <v>2245</v>
      </c>
      <c r="D117" s="31" t="str">
        <f t="shared" si="1"/>
        <v>ZM8=A NA&lt;equity&gt;CT</v>
      </c>
      <c r="E117" s="15" t="s">
        <v>2304</v>
      </c>
      <c r="G117" s="55" t="s">
        <v>3533</v>
      </c>
      <c r="H117" s="55" t="s">
        <v>3534</v>
      </c>
      <c r="I117" s="55"/>
      <c r="J117" s="55" t="str">
        <f>CONCATENATE(Table6[[#This Row],[Contract Code]],G117,H117)</f>
        <v>ZM8=A NA&lt;equity&gt;CT</v>
      </c>
      <c r="K117" s="55"/>
    </row>
    <row r="118" spans="1:11" x14ac:dyDescent="0.25">
      <c r="A118" s="12" t="s">
        <v>21</v>
      </c>
      <c r="B118" s="32" t="s">
        <v>1069</v>
      </c>
      <c r="C118" s="27" t="s">
        <v>2106</v>
      </c>
      <c r="D118" s="31" t="str">
        <f t="shared" si="1"/>
        <v>GV8=A NA&lt;equity&gt;CT</v>
      </c>
      <c r="E118" s="17" t="s">
        <v>1309</v>
      </c>
      <c r="G118" s="55" t="s">
        <v>3533</v>
      </c>
      <c r="H118" s="55" t="s">
        <v>3534</v>
      </c>
      <c r="I118" s="55"/>
      <c r="J118" s="55" t="str">
        <f>CONCATENATE(Table6[[#This Row],[Contract Code]],G118,H118)</f>
        <v>GV8=A NA&lt;equity&gt;CT</v>
      </c>
      <c r="K118" s="55"/>
    </row>
    <row r="119" spans="1:11" x14ac:dyDescent="0.25">
      <c r="A119" s="12" t="s">
        <v>21</v>
      </c>
      <c r="B119" s="32" t="s">
        <v>3535</v>
      </c>
      <c r="C119" s="27" t="s">
        <v>2044</v>
      </c>
      <c r="D119" s="31" t="str">
        <f t="shared" si="1"/>
        <v>GO8=A NA&lt;equity&gt;CT</v>
      </c>
      <c r="E119" s="17" t="s">
        <v>1247</v>
      </c>
      <c r="G119" s="55" t="s">
        <v>3533</v>
      </c>
      <c r="H119" s="55" t="s">
        <v>3534</v>
      </c>
      <c r="I119" s="55"/>
      <c r="J119" s="55" t="str">
        <f>CONCATENATE(Table6[[#This Row],[Contract Code]],G119,H119)</f>
        <v>GO8=A NA&lt;equity&gt;CT</v>
      </c>
      <c r="K119" s="55"/>
    </row>
    <row r="120" spans="1:11" x14ac:dyDescent="0.25">
      <c r="A120" s="12" t="s">
        <v>21</v>
      </c>
      <c r="B120" s="32" t="s">
        <v>968</v>
      </c>
      <c r="C120" s="27" t="s">
        <v>2063</v>
      </c>
      <c r="D120" s="31" t="str">
        <f t="shared" si="1"/>
        <v>GX8=A NA&lt;equity&gt;CT</v>
      </c>
      <c r="E120" s="17" t="s">
        <v>1266</v>
      </c>
      <c r="G120" s="55" t="s">
        <v>3533</v>
      </c>
      <c r="H120" s="55" t="s">
        <v>3534</v>
      </c>
      <c r="I120" s="55"/>
      <c r="J120" s="55" t="str">
        <f>CONCATENATE(Table6[[#This Row],[Contract Code]],G120,H120)</f>
        <v>GX8=A NA&lt;equity&gt;CT</v>
      </c>
      <c r="K120" s="55"/>
    </row>
    <row r="121" spans="1:11" x14ac:dyDescent="0.25">
      <c r="A121" s="12" t="s">
        <v>21</v>
      </c>
      <c r="B121" s="32" t="s">
        <v>3390</v>
      </c>
      <c r="C121" s="27" t="s">
        <v>2248</v>
      </c>
      <c r="D121" s="31" t="str">
        <f t="shared" si="1"/>
        <v>ZS8=A NA&lt;equity&gt;CT</v>
      </c>
      <c r="E121" s="15" t="s">
        <v>2307</v>
      </c>
      <c r="G121" s="55" t="s">
        <v>3533</v>
      </c>
      <c r="H121" s="55" t="s">
        <v>3534</v>
      </c>
      <c r="I121" s="55"/>
      <c r="J121" s="55" t="str">
        <f>CONCATENATE(Table6[[#This Row],[Contract Code]],G121,H121)</f>
        <v>ZS8=A NA&lt;equity&gt;CT</v>
      </c>
      <c r="K121" s="55"/>
    </row>
    <row r="122" spans="1:11" x14ac:dyDescent="0.25">
      <c r="A122" s="12" t="s">
        <v>21</v>
      </c>
      <c r="B122" s="32" t="s">
        <v>927</v>
      </c>
      <c r="C122" s="27" t="s">
        <v>3506</v>
      </c>
      <c r="D122" s="31" t="str">
        <f t="shared" si="1"/>
        <v>HC8=A NA&lt;equity&gt;CT</v>
      </c>
      <c r="E122" s="15" t="s">
        <v>3507</v>
      </c>
      <c r="G122" s="55" t="s">
        <v>3533</v>
      </c>
      <c r="H122" s="55" t="s">
        <v>3534</v>
      </c>
      <c r="I122" s="55"/>
      <c r="J122" s="55" t="str">
        <f>CONCATENATE(Table6[[#This Row],[Contract Code]],G122,H122)</f>
        <v>HC8=A NA&lt;equity&gt;CT</v>
      </c>
      <c r="K122" s="55"/>
    </row>
    <row r="123" spans="1:11" x14ac:dyDescent="0.25">
      <c r="A123" s="12" t="s">
        <v>21</v>
      </c>
      <c r="B123" s="28" t="s">
        <v>760</v>
      </c>
      <c r="C123" s="27" t="s">
        <v>1918</v>
      </c>
      <c r="D123" s="31" t="str">
        <f t="shared" si="1"/>
        <v>HE8=A NA&lt;equity&gt;CT</v>
      </c>
      <c r="E123" s="17" t="s">
        <v>1122</v>
      </c>
      <c r="G123" s="55" t="s">
        <v>3533</v>
      </c>
      <c r="H123" s="55" t="s">
        <v>3534</v>
      </c>
      <c r="I123" s="55"/>
      <c r="J123" s="55" t="str">
        <f>CONCATENATE(Table6[[#This Row],[Contract Code]],G123,H123)</f>
        <v>HE8=A NA&lt;equity&gt;CT</v>
      </c>
      <c r="K123" s="55"/>
    </row>
    <row r="124" spans="1:11" x14ac:dyDescent="0.25">
      <c r="A124" s="12" t="s">
        <v>21</v>
      </c>
      <c r="B124" s="32" t="s">
        <v>928</v>
      </c>
      <c r="C124" s="27" t="s">
        <v>2022</v>
      </c>
      <c r="D124" s="31" t="str">
        <f t="shared" si="1"/>
        <v>HK8=A NA&lt;equity&gt;CT</v>
      </c>
      <c r="E124" s="17" t="s">
        <v>1225</v>
      </c>
      <c r="G124" s="55" t="s">
        <v>3533</v>
      </c>
      <c r="H124" s="55" t="s">
        <v>3534</v>
      </c>
      <c r="I124" s="55"/>
      <c r="J124" s="55" t="str">
        <f>CONCATENATE(Table6[[#This Row],[Contract Code]],G124,H124)</f>
        <v>HK8=A NA&lt;equity&gt;CT</v>
      </c>
      <c r="K124" s="55"/>
    </row>
    <row r="125" spans="1:11" x14ac:dyDescent="0.25">
      <c r="A125" s="12" t="s">
        <v>21</v>
      </c>
      <c r="B125" s="32" t="s">
        <v>1044</v>
      </c>
      <c r="C125" s="27" t="s">
        <v>2091</v>
      </c>
      <c r="D125" s="31" t="str">
        <f t="shared" si="1"/>
        <v>HM8=A NA&lt;equity&gt;CT</v>
      </c>
      <c r="E125" s="17" t="s">
        <v>1294</v>
      </c>
      <c r="G125" s="55" t="s">
        <v>3533</v>
      </c>
      <c r="H125" s="55" t="s">
        <v>3534</v>
      </c>
      <c r="I125" s="55"/>
      <c r="J125" s="55" t="str">
        <f>CONCATENATE(Table6[[#This Row],[Contract Code]],G125,H125)</f>
        <v>HM8=A NA&lt;equity&gt;CT</v>
      </c>
      <c r="K125" s="55"/>
    </row>
    <row r="126" spans="1:11" x14ac:dyDescent="0.25">
      <c r="A126" s="12" t="s">
        <v>21</v>
      </c>
      <c r="B126" s="32" t="s">
        <v>1045</v>
      </c>
      <c r="C126" s="27" t="s">
        <v>3482</v>
      </c>
      <c r="D126" s="31" t="str">
        <f t="shared" si="1"/>
        <v>HG8=A NA&lt;equity&gt;CT</v>
      </c>
      <c r="E126" s="31" t="s">
        <v>3485</v>
      </c>
      <c r="G126" s="55" t="s">
        <v>3533</v>
      </c>
      <c r="H126" s="55" t="s">
        <v>3534</v>
      </c>
      <c r="I126" s="55"/>
      <c r="J126" s="55" t="str">
        <f>CONCATENATE(Table6[[#This Row],[Contract Code]],G126,H126)</f>
        <v>HG8=A NA&lt;equity&gt;CT</v>
      </c>
      <c r="K126" s="55"/>
    </row>
    <row r="127" spans="1:11" x14ac:dyDescent="0.25">
      <c r="A127" s="12" t="s">
        <v>21</v>
      </c>
      <c r="B127" s="32" t="s">
        <v>3391</v>
      </c>
      <c r="C127" s="27" t="s">
        <v>2220</v>
      </c>
      <c r="D127" s="31" t="str">
        <f t="shared" si="1"/>
        <v>YH8=A NA&lt;equity&gt;CT</v>
      </c>
      <c r="E127" s="15" t="s">
        <v>2279</v>
      </c>
      <c r="G127" s="55" t="s">
        <v>3533</v>
      </c>
      <c r="H127" s="55" t="s">
        <v>3534</v>
      </c>
      <c r="I127" s="55"/>
      <c r="J127" s="55" t="str">
        <f>CONCATENATE(Table6[[#This Row],[Contract Code]],G127,H127)</f>
        <v>YH8=A NA&lt;equity&gt;CT</v>
      </c>
      <c r="K127" s="55"/>
    </row>
    <row r="128" spans="1:11" x14ac:dyDescent="0.25">
      <c r="A128" s="12" t="s">
        <v>21</v>
      </c>
      <c r="B128" s="32" t="s">
        <v>3392</v>
      </c>
      <c r="C128" s="27" t="s">
        <v>2243</v>
      </c>
      <c r="D128" s="31" t="str">
        <f t="shared" si="1"/>
        <v>ZK8=A NA&lt;equity&gt;CT</v>
      </c>
      <c r="E128" s="15" t="s">
        <v>2302</v>
      </c>
      <c r="G128" s="55" t="s">
        <v>3533</v>
      </c>
      <c r="H128" s="55" t="s">
        <v>3534</v>
      </c>
      <c r="I128" s="55"/>
      <c r="J128" s="55" t="str">
        <f>CONCATENATE(Table6[[#This Row],[Contract Code]],G128,H128)</f>
        <v>ZK8=A NA&lt;equity&gt;CT</v>
      </c>
      <c r="K128" s="55"/>
    </row>
    <row r="129" spans="1:11" x14ac:dyDescent="0.25">
      <c r="A129" s="12" t="s">
        <v>21</v>
      </c>
      <c r="B129" s="32" t="s">
        <v>969</v>
      </c>
      <c r="C129" s="27" t="s">
        <v>2064</v>
      </c>
      <c r="D129" s="31" t="str">
        <f t="shared" si="1"/>
        <v>HS8=A NA&lt;equity&gt;CT</v>
      </c>
      <c r="E129" s="17" t="s">
        <v>1267</v>
      </c>
      <c r="G129" s="55" t="s">
        <v>3533</v>
      </c>
      <c r="H129" s="55" t="s">
        <v>3534</v>
      </c>
      <c r="I129" s="55"/>
      <c r="J129" s="55" t="str">
        <f>CONCATENATE(Table6[[#This Row],[Contract Code]],G129,H129)</f>
        <v>HS8=A NA&lt;equity&gt;CT</v>
      </c>
      <c r="K129" s="55"/>
    </row>
    <row r="130" spans="1:11" x14ac:dyDescent="0.25">
      <c r="A130" s="12" t="s">
        <v>21</v>
      </c>
      <c r="B130" s="32" t="s">
        <v>1005</v>
      </c>
      <c r="C130" s="27" t="s">
        <v>2076</v>
      </c>
      <c r="D130" s="31" t="str">
        <f t="shared" si="1"/>
        <v>ID8=A NA&lt;equity&gt;CT</v>
      </c>
      <c r="E130" s="17" t="s">
        <v>1279</v>
      </c>
      <c r="G130" s="55" t="s">
        <v>3533</v>
      </c>
      <c r="H130" s="55" t="s">
        <v>3534</v>
      </c>
      <c r="I130" s="55"/>
      <c r="J130" s="55" t="str">
        <f>CONCATENATE(Table6[[#This Row],[Contract Code]],G130,H130)</f>
        <v>ID8=A NA&lt;equity&gt;CT</v>
      </c>
      <c r="K130" s="55"/>
    </row>
    <row r="131" spans="1:11" x14ac:dyDescent="0.25">
      <c r="A131" s="12" t="s">
        <v>21</v>
      </c>
      <c r="B131" s="32" t="s">
        <v>3393</v>
      </c>
      <c r="C131" s="27" t="s">
        <v>2231</v>
      </c>
      <c r="D131" s="31" t="str">
        <f t="shared" ref="D131:D194" si="2">J131</f>
        <v>YV8=A NA&lt;equity&gt;CT</v>
      </c>
      <c r="E131" s="15" t="s">
        <v>2290</v>
      </c>
      <c r="G131" s="55" t="s">
        <v>3533</v>
      </c>
      <c r="H131" s="55" t="s">
        <v>3534</v>
      </c>
      <c r="I131" s="55"/>
      <c r="J131" s="55" t="str">
        <f>CONCATENATE(Table6[[#This Row],[Contract Code]],G131,H131)</f>
        <v>YV8=A NA&lt;equity&gt;CT</v>
      </c>
      <c r="K131" s="55"/>
    </row>
    <row r="132" spans="1:11" x14ac:dyDescent="0.25">
      <c r="A132" s="12" t="s">
        <v>21</v>
      </c>
      <c r="B132" s="32" t="s">
        <v>970</v>
      </c>
      <c r="C132" s="27" t="s">
        <v>2045</v>
      </c>
      <c r="D132" s="31" t="str">
        <f t="shared" si="2"/>
        <v>IP8=A NA&lt;equity&gt;CT</v>
      </c>
      <c r="E132" s="17" t="s">
        <v>1248</v>
      </c>
      <c r="G132" s="55" t="s">
        <v>3533</v>
      </c>
      <c r="H132" s="55" t="s">
        <v>3534</v>
      </c>
      <c r="I132" s="55"/>
      <c r="J132" s="55" t="str">
        <f>CONCATENATE(Table6[[#This Row],[Contract Code]],G132,H132)</f>
        <v>IP8=A NA&lt;equity&gt;CT</v>
      </c>
      <c r="K132" s="55"/>
    </row>
    <row r="133" spans="1:11" x14ac:dyDescent="0.25">
      <c r="A133" s="12" t="s">
        <v>21</v>
      </c>
      <c r="B133" s="32" t="s">
        <v>1006</v>
      </c>
      <c r="C133" s="27" t="s">
        <v>2077</v>
      </c>
      <c r="D133" s="31" t="str">
        <f t="shared" si="2"/>
        <v>IT8=A NA&lt;equity&gt;CT</v>
      </c>
      <c r="E133" s="17" t="s">
        <v>1280</v>
      </c>
      <c r="G133" s="55" t="s">
        <v>3533</v>
      </c>
      <c r="H133" s="55" t="s">
        <v>3534</v>
      </c>
      <c r="I133" s="55"/>
      <c r="J133" s="55" t="str">
        <f>CONCATENATE(Table6[[#This Row],[Contract Code]],G133,H133)</f>
        <v>IT8=A NA&lt;equity&gt;CT</v>
      </c>
      <c r="K133" s="55"/>
    </row>
    <row r="134" spans="1:11" x14ac:dyDescent="0.25">
      <c r="A134" s="12" t="s">
        <v>21</v>
      </c>
      <c r="B134" s="32" t="s">
        <v>3508</v>
      </c>
      <c r="C134" s="27" t="s">
        <v>3509</v>
      </c>
      <c r="D134" s="31" t="str">
        <f t="shared" si="2"/>
        <v>NT8=A NA&lt;equity&gt;CT</v>
      </c>
      <c r="E134" s="31" t="s">
        <v>3510</v>
      </c>
      <c r="G134" s="55" t="s">
        <v>3533</v>
      </c>
      <c r="H134" s="55" t="s">
        <v>3534</v>
      </c>
      <c r="I134" s="55"/>
      <c r="J134" s="55" t="str">
        <f>CONCATENATE(Table6[[#This Row],[Contract Code]],G134,H134)</f>
        <v>NT8=A NA&lt;equity&gt;CT</v>
      </c>
      <c r="K134" s="55"/>
    </row>
    <row r="135" spans="1:11" x14ac:dyDescent="0.25">
      <c r="A135" s="12" t="s">
        <v>21</v>
      </c>
      <c r="B135" s="28" t="s">
        <v>762</v>
      </c>
      <c r="C135" s="27" t="s">
        <v>1919</v>
      </c>
      <c r="D135" s="31" t="str">
        <f t="shared" si="2"/>
        <v>IN8=A NA&lt;equity&gt;CT</v>
      </c>
      <c r="E135" s="17" t="s">
        <v>1123</v>
      </c>
      <c r="G135" s="55" t="s">
        <v>3533</v>
      </c>
      <c r="H135" s="55" t="s">
        <v>3534</v>
      </c>
      <c r="I135" s="55"/>
      <c r="J135" s="55" t="str">
        <f>CONCATENATE(Table6[[#This Row],[Contract Code]],G135,H135)</f>
        <v>IN8=A NA&lt;equity&gt;CT</v>
      </c>
      <c r="K135" s="55"/>
    </row>
    <row r="136" spans="1:11" x14ac:dyDescent="0.25">
      <c r="A136" s="12" t="s">
        <v>21</v>
      </c>
      <c r="B136" s="32" t="s">
        <v>3394</v>
      </c>
      <c r="C136" s="27" t="s">
        <v>2223</v>
      </c>
      <c r="D136" s="31" t="str">
        <f t="shared" si="2"/>
        <v>YM8=A NA&lt;equity&gt;CT</v>
      </c>
      <c r="E136" s="15" t="s">
        <v>2282</v>
      </c>
      <c r="G136" s="55" t="s">
        <v>3533</v>
      </c>
      <c r="H136" s="55" t="s">
        <v>3534</v>
      </c>
      <c r="I136" s="55"/>
      <c r="J136" s="55" t="str">
        <f>CONCATENATE(Table6[[#This Row],[Contract Code]],G136,H136)</f>
        <v>YM8=A NA&lt;equity&gt;CT</v>
      </c>
      <c r="K136" s="55"/>
    </row>
    <row r="137" spans="1:11" x14ac:dyDescent="0.25">
      <c r="A137" s="12" t="s">
        <v>21</v>
      </c>
      <c r="B137" s="28" t="s">
        <v>895</v>
      </c>
      <c r="C137" s="27" t="s">
        <v>1998</v>
      </c>
      <c r="D137" s="31" t="str">
        <f t="shared" si="2"/>
        <v>IO8=A NA&lt;equity&gt;CT</v>
      </c>
      <c r="E137" s="17" t="s">
        <v>1201</v>
      </c>
      <c r="G137" s="55" t="s">
        <v>3533</v>
      </c>
      <c r="H137" s="55" t="s">
        <v>3534</v>
      </c>
      <c r="I137" s="55"/>
      <c r="J137" s="55" t="str">
        <f>CONCATENATE(Table6[[#This Row],[Contract Code]],G137,H137)</f>
        <v>IO8=A NA&lt;equity&gt;CT</v>
      </c>
      <c r="K137" s="55"/>
    </row>
    <row r="138" spans="1:11" x14ac:dyDescent="0.25">
      <c r="A138" s="12" t="s">
        <v>21</v>
      </c>
      <c r="B138" s="28" t="s">
        <v>1046</v>
      </c>
      <c r="C138" s="27" t="s">
        <v>3431</v>
      </c>
      <c r="D138" s="31" t="str">
        <f t="shared" si="2"/>
        <v>IV8=A NA&lt;equity&gt;CT</v>
      </c>
      <c r="E138" s="31" t="s">
        <v>3432</v>
      </c>
      <c r="G138" s="55" t="s">
        <v>3533</v>
      </c>
      <c r="H138" s="55" t="s">
        <v>3534</v>
      </c>
      <c r="I138" s="55"/>
      <c r="J138" s="55" t="str">
        <f>CONCATENATE(Table6[[#This Row],[Contract Code]],G138,H138)</f>
        <v>IV8=A NA&lt;equity&gt;CT</v>
      </c>
      <c r="K138" s="55"/>
    </row>
    <row r="139" spans="1:11" x14ac:dyDescent="0.25">
      <c r="A139" s="12" t="s">
        <v>21</v>
      </c>
      <c r="B139" s="28" t="s">
        <v>896</v>
      </c>
      <c r="C139" s="27" t="s">
        <v>2004</v>
      </c>
      <c r="D139" s="31" t="str">
        <f t="shared" si="2"/>
        <v>WG8=A NA&lt;equity&gt;CT</v>
      </c>
      <c r="E139" s="17" t="s">
        <v>1207</v>
      </c>
      <c r="G139" s="55" t="s">
        <v>3533</v>
      </c>
      <c r="H139" s="55" t="s">
        <v>3534</v>
      </c>
      <c r="I139" s="55"/>
      <c r="J139" s="55" t="str">
        <f>CONCATENATE(Table6[[#This Row],[Contract Code]],G139,H139)</f>
        <v>WG8=A NA&lt;equity&gt;CT</v>
      </c>
      <c r="K139" s="55"/>
    </row>
    <row r="140" spans="1:11" x14ac:dyDescent="0.25">
      <c r="A140" s="12" t="s">
        <v>21</v>
      </c>
      <c r="B140" s="32" t="s">
        <v>3395</v>
      </c>
      <c r="C140" s="27" t="s">
        <v>2210</v>
      </c>
      <c r="D140" s="31" t="str">
        <f t="shared" si="2"/>
        <v>VS8=A NA&lt;equity&gt;CT</v>
      </c>
      <c r="E140" s="15" t="s">
        <v>2269</v>
      </c>
      <c r="G140" s="55" t="s">
        <v>3533</v>
      </c>
      <c r="H140" s="55" t="s">
        <v>3534</v>
      </c>
      <c r="I140" s="55"/>
      <c r="J140" s="55" t="str">
        <f>CONCATENATE(Table6[[#This Row],[Contract Code]],G140,H140)</f>
        <v>VS8=A NA&lt;equity&gt;CT</v>
      </c>
      <c r="K140" s="55"/>
    </row>
    <row r="141" spans="1:11" x14ac:dyDescent="0.25">
      <c r="A141" s="12" t="s">
        <v>21</v>
      </c>
      <c r="B141" s="32" t="s">
        <v>3396</v>
      </c>
      <c r="C141" s="27" t="s">
        <v>2211</v>
      </c>
      <c r="D141" s="31" t="str">
        <f t="shared" si="2"/>
        <v>VU8=A NA&lt;equity&gt;CT</v>
      </c>
      <c r="E141" s="15" t="s">
        <v>2270</v>
      </c>
      <c r="G141" s="55" t="s">
        <v>3533</v>
      </c>
      <c r="H141" s="55" t="s">
        <v>3534</v>
      </c>
      <c r="I141" s="55"/>
      <c r="J141" s="55" t="str">
        <f>CONCATENATE(Table6[[#This Row],[Contract Code]],G141,H141)</f>
        <v>VU8=A NA&lt;equity&gt;CT</v>
      </c>
      <c r="K141" s="55"/>
    </row>
    <row r="142" spans="1:11" x14ac:dyDescent="0.25">
      <c r="A142" s="12" t="s">
        <v>21</v>
      </c>
      <c r="B142" s="32" t="s">
        <v>1070</v>
      </c>
      <c r="C142" s="27" t="s">
        <v>2108</v>
      </c>
      <c r="D142" s="31" t="str">
        <f t="shared" si="2"/>
        <v>JB8=A NA&lt;equity&gt;CT</v>
      </c>
      <c r="E142" s="17" t="s">
        <v>1311</v>
      </c>
      <c r="G142" s="55" t="s">
        <v>3533</v>
      </c>
      <c r="H142" s="55" t="s">
        <v>3534</v>
      </c>
      <c r="I142" s="55"/>
      <c r="J142" s="55" t="str">
        <f>CONCATENATE(Table6[[#This Row],[Contract Code]],G142,H142)</f>
        <v>JB8=A NA&lt;equity&gt;CT</v>
      </c>
      <c r="K142" s="55"/>
    </row>
    <row r="143" spans="1:11" x14ac:dyDescent="0.25">
      <c r="A143" s="12" t="s">
        <v>21</v>
      </c>
      <c r="B143" s="32" t="s">
        <v>932</v>
      </c>
      <c r="C143" s="27" t="s">
        <v>2023</v>
      </c>
      <c r="D143" s="31" t="str">
        <f t="shared" si="2"/>
        <v>KS8=A NA&lt;equity&gt;CT</v>
      </c>
      <c r="E143" s="17" t="s">
        <v>1226</v>
      </c>
      <c r="G143" s="55" t="s">
        <v>3533</v>
      </c>
      <c r="H143" s="55" t="s">
        <v>3534</v>
      </c>
      <c r="I143" s="55"/>
      <c r="J143" s="55" t="str">
        <f>CONCATENATE(Table6[[#This Row],[Contract Code]],G143,H143)</f>
        <v>KS8=A NA&lt;equity&gt;CT</v>
      </c>
      <c r="K143" s="55"/>
    </row>
    <row r="144" spans="1:11" x14ac:dyDescent="0.25">
      <c r="A144" s="12" t="s">
        <v>21</v>
      </c>
      <c r="B144" s="32" t="s">
        <v>1111</v>
      </c>
      <c r="C144" s="27" t="s">
        <v>2087</v>
      </c>
      <c r="D144" s="31" t="str">
        <f t="shared" si="2"/>
        <v>KK8=A NA&lt;equity&gt;CT</v>
      </c>
      <c r="E144" s="17" t="s">
        <v>1290</v>
      </c>
      <c r="G144" s="55" t="s">
        <v>3533</v>
      </c>
      <c r="H144" s="55" t="s">
        <v>3534</v>
      </c>
      <c r="I144" s="55"/>
      <c r="J144" s="55" t="str">
        <f>CONCATENATE(Table6[[#This Row],[Contract Code]],G144,H144)</f>
        <v>KK8=A NA&lt;equity&gt;CT</v>
      </c>
      <c r="K144" s="55"/>
    </row>
    <row r="145" spans="1:11" x14ac:dyDescent="0.25">
      <c r="A145" s="12" t="s">
        <v>21</v>
      </c>
      <c r="B145" s="32" t="s">
        <v>1047</v>
      </c>
      <c r="C145" s="27" t="s">
        <v>2092</v>
      </c>
      <c r="D145" s="31" t="str">
        <f t="shared" si="2"/>
        <v>KV8=A NA&lt;equity&gt;CT</v>
      </c>
      <c r="E145" s="17" t="s">
        <v>1295</v>
      </c>
      <c r="G145" s="55" t="s">
        <v>3533</v>
      </c>
      <c r="H145" s="55" t="s">
        <v>3534</v>
      </c>
      <c r="I145" s="55"/>
      <c r="J145" s="55" t="str">
        <f>CONCATENATE(Table6[[#This Row],[Contract Code]],G145,H145)</f>
        <v>KV8=A NA&lt;equity&gt;CT</v>
      </c>
      <c r="K145" s="55"/>
    </row>
    <row r="146" spans="1:11" x14ac:dyDescent="0.25">
      <c r="A146" s="12" t="s">
        <v>21</v>
      </c>
      <c r="B146" s="32" t="s">
        <v>3520</v>
      </c>
      <c r="C146" s="27" t="s">
        <v>3521</v>
      </c>
      <c r="D146" s="31" t="str">
        <f t="shared" si="2"/>
        <v>KO8=A NA&lt;equity&gt;CT</v>
      </c>
      <c r="E146" s="31" t="s">
        <v>3522</v>
      </c>
      <c r="G146" s="55" t="s">
        <v>3533</v>
      </c>
      <c r="H146" s="55" t="s">
        <v>3534</v>
      </c>
      <c r="I146" s="55"/>
      <c r="J146" s="55" t="str">
        <f>CONCATENATE(Table6[[#This Row],[Contract Code]],G146,H146)</f>
        <v>KO8=A NA&lt;equity&gt;CT</v>
      </c>
      <c r="K146" s="55"/>
    </row>
    <row r="147" spans="1:11" x14ac:dyDescent="0.25">
      <c r="A147" s="12" t="s">
        <v>21</v>
      </c>
      <c r="B147" s="28" t="s">
        <v>765</v>
      </c>
      <c r="C147" s="27" t="s">
        <v>1920</v>
      </c>
      <c r="D147" s="31" t="str">
        <f t="shared" si="2"/>
        <v>KP8=A NA&lt;equity&gt;CT</v>
      </c>
      <c r="E147" s="17" t="s">
        <v>1124</v>
      </c>
      <c r="G147" s="55" t="s">
        <v>3533</v>
      </c>
      <c r="H147" s="55" t="s">
        <v>3534</v>
      </c>
      <c r="I147" s="55"/>
      <c r="J147" s="55" t="str">
        <f>CONCATENATE(Table6[[#This Row],[Contract Code]],G147,H147)</f>
        <v>KP8=A NA&lt;equity&gt;CT</v>
      </c>
      <c r="K147" s="55"/>
    </row>
    <row r="148" spans="1:11" x14ac:dyDescent="0.25">
      <c r="A148" s="12" t="s">
        <v>21</v>
      </c>
      <c r="B148" s="32" t="s">
        <v>3096</v>
      </c>
      <c r="C148" s="27" t="s">
        <v>2107</v>
      </c>
      <c r="D148" s="31" t="str">
        <f t="shared" si="2"/>
        <v>HX8=A NA&lt;equity&gt;CT</v>
      </c>
      <c r="E148" s="17" t="s">
        <v>1310</v>
      </c>
      <c r="G148" s="55" t="s">
        <v>3533</v>
      </c>
      <c r="H148" s="55" t="s">
        <v>3534</v>
      </c>
      <c r="I148" s="55"/>
      <c r="J148" s="55" t="str">
        <f>CONCATENATE(Table6[[#This Row],[Contract Code]],G148,H148)</f>
        <v>HX8=A NA&lt;equity&gt;CT</v>
      </c>
      <c r="K148" s="55"/>
    </row>
    <row r="149" spans="1:11" x14ac:dyDescent="0.25">
      <c r="A149" s="12" t="s">
        <v>21</v>
      </c>
      <c r="B149" s="32" t="s">
        <v>973</v>
      </c>
      <c r="C149" s="27" t="s">
        <v>2046</v>
      </c>
      <c r="D149" s="31" t="str">
        <f t="shared" si="2"/>
        <v>LL8=A NA&lt;equity&gt;CT</v>
      </c>
      <c r="E149" s="17" t="s">
        <v>1249</v>
      </c>
      <c r="G149" s="55" t="s">
        <v>3533</v>
      </c>
      <c r="H149" s="55" t="s">
        <v>3534</v>
      </c>
      <c r="I149" s="55"/>
      <c r="J149" s="55" t="str">
        <f>CONCATENATE(Table6[[#This Row],[Contract Code]],G149,H149)</f>
        <v>LL8=A NA&lt;equity&gt;CT</v>
      </c>
      <c r="K149" s="55"/>
    </row>
    <row r="150" spans="1:11" x14ac:dyDescent="0.25">
      <c r="A150" s="12" t="s">
        <v>21</v>
      </c>
      <c r="B150" s="32" t="s">
        <v>3513</v>
      </c>
      <c r="C150" s="27" t="s">
        <v>3059</v>
      </c>
      <c r="D150" s="31" t="str">
        <f t="shared" si="2"/>
        <v>FC8=A NA&lt;equity&gt;CT</v>
      </c>
      <c r="E150" s="31" t="s">
        <v>3073</v>
      </c>
      <c r="G150" s="55" t="s">
        <v>3533</v>
      </c>
      <c r="H150" s="55" t="s">
        <v>3534</v>
      </c>
      <c r="I150" s="55"/>
      <c r="J150" s="55" t="str">
        <f>CONCATENATE(Table6[[#This Row],[Contract Code]],G150,H150)</f>
        <v>FC8=A NA&lt;equity&gt;CT</v>
      </c>
      <c r="K150" s="55"/>
    </row>
    <row r="151" spans="1:11" x14ac:dyDescent="0.25">
      <c r="A151" s="12" t="s">
        <v>21</v>
      </c>
      <c r="B151" s="32" t="s">
        <v>2424</v>
      </c>
      <c r="C151" s="27" t="s">
        <v>2024</v>
      </c>
      <c r="D151" s="31" t="str">
        <f t="shared" si="2"/>
        <v>LE8=A NA&lt;equity&gt;CT</v>
      </c>
      <c r="E151" s="17" t="s">
        <v>1227</v>
      </c>
      <c r="G151" s="55" t="s">
        <v>3533</v>
      </c>
      <c r="H151" s="55" t="s">
        <v>3534</v>
      </c>
      <c r="I151" s="55"/>
      <c r="J151" s="55" t="str">
        <f>CONCATENATE(Table6[[#This Row],[Contract Code]],G151,H151)</f>
        <v>LE8=A NA&lt;equity&gt;CT</v>
      </c>
      <c r="K151" s="55"/>
    </row>
    <row r="152" spans="1:11" x14ac:dyDescent="0.25">
      <c r="A152" s="12" t="s">
        <v>21</v>
      </c>
      <c r="B152" s="32" t="s">
        <v>1105</v>
      </c>
      <c r="C152" s="27" t="s">
        <v>2047</v>
      </c>
      <c r="D152" s="31" t="str">
        <f t="shared" si="2"/>
        <v>LY8=A NA&lt;equity&gt;CT</v>
      </c>
      <c r="E152" s="17" t="s">
        <v>1250</v>
      </c>
      <c r="G152" s="55" t="s">
        <v>3533</v>
      </c>
      <c r="H152" s="55" t="s">
        <v>3534</v>
      </c>
      <c r="I152" s="55"/>
      <c r="J152" s="55" t="str">
        <f>CONCATENATE(Table6[[#This Row],[Contract Code]],G152,H152)</f>
        <v>LY8=A NA&lt;equity&gt;CT</v>
      </c>
      <c r="K152" s="55"/>
    </row>
    <row r="153" spans="1:11" x14ac:dyDescent="0.25">
      <c r="A153" s="12" t="s">
        <v>21</v>
      </c>
      <c r="B153" s="32" t="s">
        <v>1072</v>
      </c>
      <c r="C153" s="27" t="s">
        <v>3511</v>
      </c>
      <c r="D153" s="31" t="str">
        <f t="shared" si="2"/>
        <v>LT8=A NA&lt;equity&gt;CT</v>
      </c>
      <c r="E153" s="31" t="s">
        <v>3512</v>
      </c>
      <c r="G153" s="55" t="s">
        <v>3533</v>
      </c>
      <c r="H153" s="55" t="s">
        <v>3534</v>
      </c>
      <c r="I153" s="55"/>
      <c r="J153" s="55" t="str">
        <f>CONCATENATE(Table6[[#This Row],[Contract Code]],G153,H153)</f>
        <v>LT8=A NA&lt;equity&gt;CT</v>
      </c>
      <c r="K153" s="55"/>
    </row>
    <row r="154" spans="1:11" x14ac:dyDescent="0.25">
      <c r="A154" s="12" t="s">
        <v>21</v>
      </c>
      <c r="B154" s="32" t="s">
        <v>1073</v>
      </c>
      <c r="C154" s="27" t="s">
        <v>3514</v>
      </c>
      <c r="D154" s="31" t="str">
        <f t="shared" si="2"/>
        <v>LZ8=A NA&lt;equity&gt;CT</v>
      </c>
      <c r="E154" s="31" t="s">
        <v>3515</v>
      </c>
      <c r="G154" s="55" t="s">
        <v>3533</v>
      </c>
      <c r="H154" s="55" t="s">
        <v>3534</v>
      </c>
      <c r="I154" s="55"/>
      <c r="J154" s="55" t="str">
        <f>CONCATENATE(Table6[[#This Row],[Contract Code]],G154,H154)</f>
        <v>LZ8=A NA&lt;equity&gt;CT</v>
      </c>
      <c r="K154" s="55"/>
    </row>
    <row r="155" spans="1:11" x14ac:dyDescent="0.25">
      <c r="A155" s="12" t="s">
        <v>21</v>
      </c>
      <c r="B155" s="32" t="s">
        <v>1008</v>
      </c>
      <c r="C155" s="27" t="s">
        <v>2078</v>
      </c>
      <c r="D155" s="31" t="str">
        <f t="shared" si="2"/>
        <v>MP8=A NA&lt;equity&gt;CT</v>
      </c>
      <c r="E155" s="17" t="s">
        <v>1281</v>
      </c>
      <c r="G155" s="55" t="s">
        <v>3533</v>
      </c>
      <c r="H155" s="55" t="s">
        <v>3534</v>
      </c>
      <c r="I155" s="55"/>
      <c r="J155" s="55" t="str">
        <f>CONCATENATE(Table6[[#This Row],[Contract Code]],G155,H155)</f>
        <v>MP8=A NA&lt;equity&gt;CT</v>
      </c>
      <c r="K155" s="55"/>
    </row>
    <row r="156" spans="1:11" x14ac:dyDescent="0.25">
      <c r="A156" s="12" t="s">
        <v>21</v>
      </c>
      <c r="B156" s="32" t="s">
        <v>3397</v>
      </c>
      <c r="C156" s="27" t="s">
        <v>2240</v>
      </c>
      <c r="D156" s="31" t="str">
        <f t="shared" si="2"/>
        <v>ZG8=A NA&lt;equity&gt;CT</v>
      </c>
      <c r="E156" s="15" t="s">
        <v>2299</v>
      </c>
      <c r="G156" s="55" t="s">
        <v>3533</v>
      </c>
      <c r="H156" s="55" t="s">
        <v>3534</v>
      </c>
      <c r="I156" s="55"/>
      <c r="J156" s="55" t="str">
        <f>CONCATENATE(Table6[[#This Row],[Contract Code]],G156,H156)</f>
        <v>ZG8=A NA&lt;equity&gt;CT</v>
      </c>
      <c r="K156" s="55"/>
    </row>
    <row r="157" spans="1:11" x14ac:dyDescent="0.25">
      <c r="A157" s="12" t="s">
        <v>21</v>
      </c>
      <c r="B157" s="32" t="s">
        <v>3398</v>
      </c>
      <c r="C157" s="27" t="s">
        <v>2239</v>
      </c>
      <c r="D157" s="31" t="str">
        <f t="shared" si="2"/>
        <v>ZF8=A NA&lt;equity&gt;CT</v>
      </c>
      <c r="E157" s="15" t="s">
        <v>2298</v>
      </c>
      <c r="G157" s="55" t="s">
        <v>3533</v>
      </c>
      <c r="H157" s="55" t="s">
        <v>3534</v>
      </c>
      <c r="I157" s="55"/>
      <c r="J157" s="55" t="str">
        <f>CONCATENATE(Table6[[#This Row],[Contract Code]],G157,H157)</f>
        <v>ZF8=A NA&lt;equity&gt;CT</v>
      </c>
      <c r="K157" s="55"/>
    </row>
    <row r="158" spans="1:11" x14ac:dyDescent="0.25">
      <c r="A158" s="12" t="s">
        <v>21</v>
      </c>
      <c r="B158" s="28" t="s">
        <v>3250</v>
      </c>
      <c r="C158" s="27" t="s">
        <v>1999</v>
      </c>
      <c r="D158" s="31" t="str">
        <f t="shared" si="2"/>
        <v>MA8=A NA&lt;equity&gt;CT</v>
      </c>
      <c r="E158" s="17" t="s">
        <v>1202</v>
      </c>
      <c r="G158" s="55" t="s">
        <v>3533</v>
      </c>
      <c r="H158" s="55" t="s">
        <v>3534</v>
      </c>
      <c r="I158" s="55"/>
      <c r="J158" s="55" t="str">
        <f>CONCATENATE(Table6[[#This Row],[Contract Code]],G158,H158)</f>
        <v>MA8=A NA&lt;equity&gt;CT</v>
      </c>
      <c r="K158" s="55"/>
    </row>
    <row r="159" spans="1:11" x14ac:dyDescent="0.25">
      <c r="A159" s="12" t="s">
        <v>21</v>
      </c>
      <c r="B159" s="32" t="s">
        <v>1110</v>
      </c>
      <c r="C159" s="27" t="s">
        <v>2079</v>
      </c>
      <c r="D159" s="31" t="str">
        <f t="shared" si="2"/>
        <v>MW8=A NA&lt;equity&gt;CT</v>
      </c>
      <c r="E159" s="31" t="s">
        <v>1282</v>
      </c>
      <c r="G159" s="55" t="s">
        <v>3533</v>
      </c>
      <c r="H159" s="55" t="s">
        <v>3534</v>
      </c>
      <c r="I159" s="55"/>
      <c r="J159" s="55" t="str">
        <f>CONCATENATE(Table6[[#This Row],[Contract Code]],G159,H159)</f>
        <v>MW8=A NA&lt;equity&gt;CT</v>
      </c>
      <c r="K159" s="55"/>
    </row>
    <row r="160" spans="1:11" x14ac:dyDescent="0.25">
      <c r="A160" s="12" t="s">
        <v>21</v>
      </c>
      <c r="B160" s="28" t="s">
        <v>1098</v>
      </c>
      <c r="C160" s="27" t="s">
        <v>2000</v>
      </c>
      <c r="D160" s="31" t="str">
        <f t="shared" si="2"/>
        <v>MJ8=A NA&lt;equity&gt;CT</v>
      </c>
      <c r="E160" s="17" t="s">
        <v>1203</v>
      </c>
      <c r="G160" s="55" t="s">
        <v>3533</v>
      </c>
      <c r="H160" s="55" t="s">
        <v>3534</v>
      </c>
      <c r="I160" s="55"/>
      <c r="J160" s="55" t="str">
        <f>CONCATENATE(Table6[[#This Row],[Contract Code]],G160,H160)</f>
        <v>MJ8=A NA&lt;equity&gt;CT</v>
      </c>
      <c r="K160" s="55"/>
    </row>
    <row r="161" spans="1:11" x14ac:dyDescent="0.25">
      <c r="A161" s="12" t="s">
        <v>21</v>
      </c>
      <c r="B161" s="32" t="s">
        <v>3399</v>
      </c>
      <c r="C161" s="27" t="s">
        <v>2236</v>
      </c>
      <c r="D161" s="31" t="str">
        <f t="shared" si="2"/>
        <v>ZC8=A NA&lt;equity&gt;CT</v>
      </c>
      <c r="E161" s="15" t="s">
        <v>2295</v>
      </c>
      <c r="G161" s="55" t="s">
        <v>3533</v>
      </c>
      <c r="H161" s="55" t="s">
        <v>3534</v>
      </c>
      <c r="I161" s="55"/>
      <c r="J161" s="55" t="str">
        <f>CONCATENATE(Table6[[#This Row],[Contract Code]],G161,H161)</f>
        <v>ZC8=A NA&lt;equity&gt;CT</v>
      </c>
      <c r="K161" s="55"/>
    </row>
    <row r="162" spans="1:11" x14ac:dyDescent="0.25">
      <c r="A162" s="12" t="s">
        <v>21</v>
      </c>
      <c r="B162" s="32" t="s">
        <v>935</v>
      </c>
      <c r="C162" s="27" t="s">
        <v>2025</v>
      </c>
      <c r="D162" s="31" t="str">
        <f t="shared" si="2"/>
        <v>MK8=A NA&lt;equity&gt;CT</v>
      </c>
      <c r="E162" s="17" t="s">
        <v>1228</v>
      </c>
      <c r="G162" s="55" t="s">
        <v>3533</v>
      </c>
      <c r="H162" s="55" t="s">
        <v>3534</v>
      </c>
      <c r="I162" s="55"/>
      <c r="J162" s="55" t="str">
        <f>CONCATENATE(Table6[[#This Row],[Contract Code]],G162,H162)</f>
        <v>MK8=A NA&lt;equity&gt;CT</v>
      </c>
      <c r="K162" s="55"/>
    </row>
    <row r="163" spans="1:11" x14ac:dyDescent="0.25">
      <c r="A163" s="12" t="s">
        <v>21</v>
      </c>
      <c r="B163" s="32" t="s">
        <v>3400</v>
      </c>
      <c r="C163" s="27" t="s">
        <v>2222</v>
      </c>
      <c r="D163" s="31" t="str">
        <f t="shared" si="2"/>
        <v>YL8=A NA&lt;equity&gt;CT</v>
      </c>
      <c r="E163" s="15" t="s">
        <v>2281</v>
      </c>
      <c r="G163" s="55" t="s">
        <v>3533</v>
      </c>
      <c r="H163" s="55" t="s">
        <v>3534</v>
      </c>
      <c r="I163" s="55"/>
      <c r="J163" s="55" t="str">
        <f>CONCATENATE(Table6[[#This Row],[Contract Code]],G163,H163)</f>
        <v>YL8=A NA&lt;equity&gt;CT</v>
      </c>
      <c r="K163" s="55"/>
    </row>
    <row r="164" spans="1:11" x14ac:dyDescent="0.25">
      <c r="A164" s="12" t="s">
        <v>21</v>
      </c>
      <c r="B164" s="32" t="s">
        <v>3401</v>
      </c>
      <c r="C164" s="27" t="s">
        <v>2208</v>
      </c>
      <c r="D164" s="31" t="str">
        <f t="shared" si="2"/>
        <v>VQ8=A NA&lt;equity&gt;CT</v>
      </c>
      <c r="E164" s="15" t="s">
        <v>2266</v>
      </c>
      <c r="G164" s="55" t="s">
        <v>3533</v>
      </c>
      <c r="H164" s="55" t="s">
        <v>3534</v>
      </c>
      <c r="I164" s="55"/>
      <c r="J164" s="55" t="str">
        <f>CONCATENATE(Table6[[#This Row],[Contract Code]],G164,H164)</f>
        <v>VQ8=A NA&lt;equity&gt;CT</v>
      </c>
      <c r="K164" s="55"/>
    </row>
    <row r="165" spans="1:11" x14ac:dyDescent="0.25">
      <c r="A165" s="12" t="s">
        <v>21</v>
      </c>
      <c r="B165" s="32" t="s">
        <v>937</v>
      </c>
      <c r="C165" s="27" t="s">
        <v>2027</v>
      </c>
      <c r="D165" s="31" t="str">
        <f t="shared" si="2"/>
        <v>MR8=A NA&lt;equity&gt;CT</v>
      </c>
      <c r="E165" s="17" t="s">
        <v>1230</v>
      </c>
      <c r="G165" s="55" t="s">
        <v>3533</v>
      </c>
      <c r="H165" s="55" t="s">
        <v>3534</v>
      </c>
      <c r="I165" s="55"/>
      <c r="J165" s="55" t="str">
        <f>CONCATENATE(Table6[[#This Row],[Contract Code]],G165,H165)</f>
        <v>MR8=A NA&lt;equity&gt;CT</v>
      </c>
      <c r="K165" s="55"/>
    </row>
    <row r="166" spans="1:11" x14ac:dyDescent="0.25">
      <c r="A166" s="12" t="s">
        <v>21</v>
      </c>
      <c r="B166" s="32" t="s">
        <v>975</v>
      </c>
      <c r="C166" s="27" t="s">
        <v>2048</v>
      </c>
      <c r="D166" s="31" t="str">
        <f t="shared" si="2"/>
        <v>NG8=A NA&lt;equity&gt;CT</v>
      </c>
      <c r="E166" s="17" t="s">
        <v>1251</v>
      </c>
      <c r="G166" s="55" t="s">
        <v>3533</v>
      </c>
      <c r="H166" s="55" t="s">
        <v>3534</v>
      </c>
      <c r="I166" s="55"/>
      <c r="J166" s="55" t="str">
        <f>CONCATENATE(Table6[[#This Row],[Contract Code]],G166,H166)</f>
        <v>NG8=A NA&lt;equity&gt;CT</v>
      </c>
      <c r="K166" s="55"/>
    </row>
    <row r="167" spans="1:11" x14ac:dyDescent="0.25">
      <c r="A167" s="12" t="s">
        <v>21</v>
      </c>
      <c r="B167" s="32" t="s">
        <v>2398</v>
      </c>
      <c r="C167" s="27" t="s">
        <v>2075</v>
      </c>
      <c r="D167" s="31" t="str">
        <f t="shared" si="2"/>
        <v>GN8=A NA&lt;equity&gt;CT</v>
      </c>
      <c r="E167" s="17" t="s">
        <v>1278</v>
      </c>
      <c r="G167" s="55" t="s">
        <v>3533</v>
      </c>
      <c r="H167" s="55" t="s">
        <v>3534</v>
      </c>
      <c r="I167" s="55"/>
      <c r="J167" s="55" t="str">
        <f>CONCATENATE(Table6[[#This Row],[Contract Code]],G167,H167)</f>
        <v>GN8=A NA&lt;equity&gt;CT</v>
      </c>
      <c r="K167" s="55"/>
    </row>
    <row r="168" spans="1:11" x14ac:dyDescent="0.25">
      <c r="A168" s="12" t="s">
        <v>21</v>
      </c>
      <c r="B168" s="32" t="s">
        <v>1028</v>
      </c>
      <c r="C168" s="27" t="s">
        <v>2085</v>
      </c>
      <c r="D168" s="31" t="str">
        <f t="shared" si="2"/>
        <v>NS8=A NA&lt;equity&gt;CT</v>
      </c>
      <c r="E168" s="17" t="s">
        <v>1288</v>
      </c>
      <c r="G168" s="55" t="s">
        <v>3533</v>
      </c>
      <c r="H168" s="55" t="s">
        <v>3534</v>
      </c>
      <c r="I168" s="55"/>
      <c r="J168" s="55" t="str">
        <f>CONCATENATE(Table6[[#This Row],[Contract Code]],G168,H168)</f>
        <v>NS8=A NA&lt;equity&gt;CT</v>
      </c>
      <c r="K168" s="55"/>
    </row>
    <row r="169" spans="1:11" x14ac:dyDescent="0.25">
      <c r="A169" s="12" t="s">
        <v>21</v>
      </c>
      <c r="B169" s="32" t="s">
        <v>1074</v>
      </c>
      <c r="C169" s="27" t="s">
        <v>2109</v>
      </c>
      <c r="D169" s="31" t="str">
        <f t="shared" si="2"/>
        <v>NL8=A NA&lt;equity&gt;CT</v>
      </c>
      <c r="E169" s="17" t="s">
        <v>1312</v>
      </c>
      <c r="G169" s="55" t="s">
        <v>3533</v>
      </c>
      <c r="H169" s="55" t="s">
        <v>3534</v>
      </c>
      <c r="I169" s="55"/>
      <c r="J169" s="55" t="str">
        <f>CONCATENATE(Table6[[#This Row],[Contract Code]],G169,H169)</f>
        <v>NL8=A NA&lt;equity&gt;CT</v>
      </c>
      <c r="K169" s="55"/>
    </row>
    <row r="170" spans="1:11" x14ac:dyDescent="0.25">
      <c r="A170" s="12" t="s">
        <v>21</v>
      </c>
      <c r="B170" s="28" t="s">
        <v>766</v>
      </c>
      <c r="C170" s="27" t="s">
        <v>1921</v>
      </c>
      <c r="D170" s="31" t="str">
        <f t="shared" si="2"/>
        <v>NN8=A NA&lt;equity&gt;CT</v>
      </c>
      <c r="E170" s="17" t="s">
        <v>1125</v>
      </c>
      <c r="G170" s="55" t="s">
        <v>3533</v>
      </c>
      <c r="H170" s="55" t="s">
        <v>3534</v>
      </c>
      <c r="I170" s="55"/>
      <c r="J170" s="55" t="str">
        <f>CONCATENATE(Table6[[#This Row],[Contract Code]],G170,H170)</f>
        <v>NN8=A NA&lt;equity&gt;CT</v>
      </c>
      <c r="K170" s="55"/>
    </row>
    <row r="171" spans="1:11" x14ac:dyDescent="0.25">
      <c r="A171" s="12" t="s">
        <v>21</v>
      </c>
      <c r="B171" s="32" t="s">
        <v>809</v>
      </c>
      <c r="C171" s="27" t="s">
        <v>2086</v>
      </c>
      <c r="D171" s="31" t="str">
        <f t="shared" si="2"/>
        <v>NO8=A NA&lt;equity&gt;CT</v>
      </c>
      <c r="E171" s="17" t="s">
        <v>1289</v>
      </c>
      <c r="G171" s="55" t="s">
        <v>3533</v>
      </c>
      <c r="H171" s="55" t="s">
        <v>3534</v>
      </c>
      <c r="I171" s="55"/>
      <c r="J171" s="55" t="str">
        <f>CONCATENATE(Table6[[#This Row],[Contract Code]],G171,H171)</f>
        <v>NO8=A NA&lt;equity&gt;CT</v>
      </c>
      <c r="K171" s="55"/>
    </row>
    <row r="172" spans="1:11" x14ac:dyDescent="0.25">
      <c r="A172" s="12" t="s">
        <v>21</v>
      </c>
      <c r="B172" s="32" t="s">
        <v>3061</v>
      </c>
      <c r="C172" s="27" t="s">
        <v>3062</v>
      </c>
      <c r="D172" s="31" t="str">
        <f t="shared" si="2"/>
        <v>NR8=A NA&lt;equity&gt;CT</v>
      </c>
      <c r="E172" s="31" t="s">
        <v>3074</v>
      </c>
      <c r="G172" s="55" t="s">
        <v>3533</v>
      </c>
      <c r="H172" s="55" t="s">
        <v>3534</v>
      </c>
      <c r="I172" s="55"/>
      <c r="J172" s="55" t="str">
        <f>CONCATENATE(Table6[[#This Row],[Contract Code]],G172,H172)</f>
        <v>NR8=A NA&lt;equity&gt;CT</v>
      </c>
      <c r="K172" s="55"/>
    </row>
    <row r="173" spans="1:11" x14ac:dyDescent="0.25">
      <c r="A173" s="12" t="s">
        <v>21</v>
      </c>
      <c r="B173" s="32" t="s">
        <v>1049</v>
      </c>
      <c r="C173" s="27" t="s">
        <v>2088</v>
      </c>
      <c r="D173" s="31" t="str">
        <f t="shared" si="2"/>
        <v>ND8=A NA&lt;equity&gt;CT</v>
      </c>
      <c r="E173" s="17" t="s">
        <v>1291</v>
      </c>
      <c r="G173" s="55" t="s">
        <v>3533</v>
      </c>
      <c r="H173" s="55" t="s">
        <v>3534</v>
      </c>
      <c r="I173" s="55"/>
      <c r="J173" s="55" t="str">
        <f>CONCATENATE(Table6[[#This Row],[Contract Code]],G173,H173)</f>
        <v>ND8=A NA&lt;equity&gt;CT</v>
      </c>
      <c r="K173" s="55"/>
    </row>
    <row r="174" spans="1:11" x14ac:dyDescent="0.25">
      <c r="A174" s="12" t="s">
        <v>21</v>
      </c>
      <c r="B174" s="32" t="s">
        <v>1075</v>
      </c>
      <c r="C174" s="27" t="s">
        <v>2110</v>
      </c>
      <c r="D174" s="31" t="str">
        <f t="shared" si="2"/>
        <v>NA8=A NA&lt;equity&gt;CT</v>
      </c>
      <c r="E174" s="17" t="s">
        <v>1313</v>
      </c>
      <c r="G174" s="55" t="s">
        <v>3533</v>
      </c>
      <c r="H174" s="55" t="s">
        <v>3534</v>
      </c>
      <c r="I174" s="55"/>
      <c r="J174" s="55" t="str">
        <f>CONCATENATE(Table6[[#This Row],[Contract Code]],G174,H174)</f>
        <v>NA8=A NA&lt;equity&gt;CT</v>
      </c>
      <c r="K174" s="55"/>
    </row>
    <row r="175" spans="1:11" x14ac:dyDescent="0.25">
      <c r="A175" s="12" t="s">
        <v>21</v>
      </c>
      <c r="B175" s="32" t="s">
        <v>1090</v>
      </c>
      <c r="C175" s="27" t="s">
        <v>2861</v>
      </c>
      <c r="D175" s="31" t="str">
        <f t="shared" si="2"/>
        <v>OM8=A NA&lt;equity&gt;CT</v>
      </c>
      <c r="E175" s="31" t="s">
        <v>2921</v>
      </c>
      <c r="G175" s="55" t="s">
        <v>3533</v>
      </c>
      <c r="H175" s="55" t="s">
        <v>3534</v>
      </c>
      <c r="I175" s="55"/>
      <c r="J175" s="55" t="str">
        <f>CONCATENATE(Table6[[#This Row],[Contract Code]],G175,H175)</f>
        <v>OM8=A NA&lt;equity&gt;CT</v>
      </c>
      <c r="K175" s="55"/>
    </row>
    <row r="176" spans="1:11" x14ac:dyDescent="0.25">
      <c r="A176" s="12" t="s">
        <v>21</v>
      </c>
      <c r="B176" s="32" t="s">
        <v>3402</v>
      </c>
      <c r="C176" s="27" t="s">
        <v>2233</v>
      </c>
      <c r="D176" s="31" t="str">
        <f t="shared" si="2"/>
        <v>YX8=A NA&lt;equity&gt;CT</v>
      </c>
      <c r="E176" s="15" t="s">
        <v>2292</v>
      </c>
      <c r="G176" s="55" t="s">
        <v>3533</v>
      </c>
      <c r="H176" s="55" t="s">
        <v>3534</v>
      </c>
      <c r="I176" s="55"/>
      <c r="J176" s="55" t="str">
        <f>CONCATENATE(Table6[[#This Row],[Contract Code]],G176,H176)</f>
        <v>YX8=A NA&lt;equity&gt;CT</v>
      </c>
      <c r="K176" s="55"/>
    </row>
    <row r="177" spans="1:11" x14ac:dyDescent="0.25">
      <c r="A177" s="12" t="s">
        <v>21</v>
      </c>
      <c r="B177" s="32" t="s">
        <v>1076</v>
      </c>
      <c r="C177" s="27" t="s">
        <v>3518</v>
      </c>
      <c r="D177" s="31" t="str">
        <f t="shared" si="2"/>
        <v>PP8=A NA&lt;equity&gt;CT</v>
      </c>
      <c r="E177" s="15" t="s">
        <v>3519</v>
      </c>
      <c r="G177" s="55" t="s">
        <v>3533</v>
      </c>
      <c r="H177" s="55" t="s">
        <v>3534</v>
      </c>
      <c r="I177" s="55"/>
      <c r="J177" s="55" t="str">
        <f>CONCATENATE(Table6[[#This Row],[Contract Code]],G177,H177)</f>
        <v>PP8=A NA&lt;equity&gt;CT</v>
      </c>
      <c r="K177" s="55"/>
    </row>
    <row r="178" spans="1:11" x14ac:dyDescent="0.25">
      <c r="A178" s="12" t="s">
        <v>21</v>
      </c>
      <c r="B178" s="32" t="s">
        <v>976</v>
      </c>
      <c r="C178" s="27" t="s">
        <v>2049</v>
      </c>
      <c r="D178" s="31" t="str">
        <f t="shared" si="2"/>
        <v>PR8=A NA&lt;equity&gt;CT</v>
      </c>
      <c r="E178" s="17" t="s">
        <v>1252</v>
      </c>
      <c r="G178" s="55" t="s">
        <v>3533</v>
      </c>
      <c r="H178" s="55" t="s">
        <v>3534</v>
      </c>
      <c r="I178" s="55"/>
      <c r="J178" s="55" t="str">
        <f>CONCATENATE(Table6[[#This Row],[Contract Code]],G178,H178)</f>
        <v>PR8=A NA&lt;equity&gt;CT</v>
      </c>
      <c r="K178" s="55"/>
    </row>
    <row r="179" spans="1:11" x14ac:dyDescent="0.25">
      <c r="A179" s="12" t="s">
        <v>21</v>
      </c>
      <c r="B179" s="32" t="s">
        <v>3403</v>
      </c>
      <c r="C179" s="27" t="s">
        <v>2229</v>
      </c>
      <c r="D179" s="31" t="str">
        <f t="shared" si="2"/>
        <v>YT8=A NA&lt;equity&gt;CT</v>
      </c>
      <c r="E179" s="15" t="s">
        <v>2288</v>
      </c>
      <c r="G179" s="55" t="s">
        <v>3533</v>
      </c>
      <c r="H179" s="55" t="s">
        <v>3534</v>
      </c>
      <c r="I179" s="55"/>
      <c r="J179" s="55" t="str">
        <f>CONCATENATE(Table6[[#This Row],[Contract Code]],G179,H179)</f>
        <v>YT8=A NA&lt;equity&gt;CT</v>
      </c>
      <c r="K179" s="55"/>
    </row>
    <row r="180" spans="1:11" x14ac:dyDescent="0.25">
      <c r="A180" s="12" t="s">
        <v>21</v>
      </c>
      <c r="B180" s="32" t="s">
        <v>3404</v>
      </c>
      <c r="C180" s="27" t="s">
        <v>2217</v>
      </c>
      <c r="D180" s="31" t="str">
        <f t="shared" si="2"/>
        <v>YE8=A NA&lt;equity&gt;CT</v>
      </c>
      <c r="E180" s="15" t="s">
        <v>2276</v>
      </c>
      <c r="G180" s="55" t="s">
        <v>3533</v>
      </c>
      <c r="H180" s="55" t="s">
        <v>3534</v>
      </c>
      <c r="I180" s="55"/>
      <c r="J180" s="55" t="str">
        <f>CONCATENATE(Table6[[#This Row],[Contract Code]],G180,H180)</f>
        <v>YE8=A NA&lt;equity&gt;CT</v>
      </c>
      <c r="K180" s="55"/>
    </row>
    <row r="181" spans="1:11" x14ac:dyDescent="0.25">
      <c r="A181" s="12" t="s">
        <v>21</v>
      </c>
      <c r="B181" s="32" t="s">
        <v>3405</v>
      </c>
      <c r="C181" s="27" t="s">
        <v>2202</v>
      </c>
      <c r="D181" s="31" t="str">
        <f t="shared" si="2"/>
        <v>VD8=A NA&lt;equity&gt;CT</v>
      </c>
      <c r="E181" s="15" t="s">
        <v>2261</v>
      </c>
      <c r="G181" s="55" t="s">
        <v>3533</v>
      </c>
      <c r="H181" s="55" t="s">
        <v>3534</v>
      </c>
      <c r="I181" s="55"/>
      <c r="J181" s="55" t="str">
        <f>CONCATENATE(Table6[[#This Row],[Contract Code]],G181,H181)</f>
        <v>VD8=A NA&lt;equity&gt;CT</v>
      </c>
      <c r="K181" s="55"/>
    </row>
    <row r="182" spans="1:11" x14ac:dyDescent="0.25">
      <c r="A182" s="12" t="s">
        <v>21</v>
      </c>
      <c r="B182" s="28" t="s">
        <v>770</v>
      </c>
      <c r="C182" s="27" t="s">
        <v>1922</v>
      </c>
      <c r="D182" s="31" t="str">
        <f t="shared" si="2"/>
        <v>PH8=A NA&lt;equity&gt;CT</v>
      </c>
      <c r="E182" s="17" t="s">
        <v>1126</v>
      </c>
      <c r="G182" s="55" t="s">
        <v>3533</v>
      </c>
      <c r="H182" s="55" t="s">
        <v>3534</v>
      </c>
      <c r="I182" s="55"/>
      <c r="J182" s="55" t="str">
        <f>CONCATENATE(Table6[[#This Row],[Contract Code]],G182,H182)</f>
        <v>PH8=A NA&lt;equity&gt;CT</v>
      </c>
      <c r="K182" s="55"/>
    </row>
    <row r="183" spans="1:11" x14ac:dyDescent="0.25">
      <c r="A183" s="12" t="s">
        <v>21</v>
      </c>
      <c r="B183" s="28" t="s">
        <v>2928</v>
      </c>
      <c r="C183" s="27" t="s">
        <v>2933</v>
      </c>
      <c r="D183" s="31" t="str">
        <f t="shared" si="2"/>
        <v>PT8=A NA&lt;equity&gt;CT</v>
      </c>
      <c r="E183" s="31" t="s">
        <v>2934</v>
      </c>
      <c r="G183" s="55" t="s">
        <v>3533</v>
      </c>
      <c r="H183" s="55" t="s">
        <v>3534</v>
      </c>
      <c r="I183" s="55"/>
      <c r="J183" s="55" t="str">
        <f>CONCATENATE(Table6[[#This Row],[Contract Code]],G183,H183)</f>
        <v>PT8=A NA&lt;equity&gt;CT</v>
      </c>
      <c r="K183" s="55"/>
    </row>
    <row r="184" spans="1:11" x14ac:dyDescent="0.25">
      <c r="A184" s="12" t="s">
        <v>21</v>
      </c>
      <c r="B184" s="32" t="s">
        <v>3406</v>
      </c>
      <c r="C184" s="27" t="s">
        <v>2216</v>
      </c>
      <c r="D184" s="31" t="str">
        <f t="shared" si="2"/>
        <v>YD8=A NA&lt;equity&gt;CT</v>
      </c>
      <c r="E184" s="15" t="s">
        <v>2274</v>
      </c>
      <c r="G184" s="55" t="s">
        <v>3533</v>
      </c>
      <c r="H184" s="55" t="s">
        <v>3534</v>
      </c>
      <c r="I184" s="55"/>
      <c r="J184" s="55" t="str">
        <f>CONCATENATE(Table6[[#This Row],[Contract Code]],G184,H184)</f>
        <v>YD8=A NA&lt;equity&gt;CT</v>
      </c>
      <c r="K184" s="55"/>
    </row>
    <row r="185" spans="1:11" x14ac:dyDescent="0.25">
      <c r="A185" s="12" t="s">
        <v>21</v>
      </c>
      <c r="B185" s="32" t="s">
        <v>939</v>
      </c>
      <c r="C185" s="27" t="s">
        <v>3060</v>
      </c>
      <c r="D185" s="31" t="str">
        <f t="shared" si="2"/>
        <v>PS8=A NA&lt;equity&gt;CT</v>
      </c>
      <c r="E185" s="15" t="s">
        <v>3073</v>
      </c>
      <c r="G185" s="55" t="s">
        <v>3533</v>
      </c>
      <c r="H185" s="55" t="s">
        <v>3534</v>
      </c>
      <c r="I185" s="55"/>
      <c r="J185" s="55" t="str">
        <f>CONCATENATE(Table6[[#This Row],[Contract Code]],G185,H185)</f>
        <v>PS8=A NA&lt;equity&gt;CT</v>
      </c>
      <c r="K185" s="55"/>
    </row>
    <row r="186" spans="1:11" x14ac:dyDescent="0.25">
      <c r="A186" s="12" t="s">
        <v>21</v>
      </c>
      <c r="B186" s="32" t="s">
        <v>978</v>
      </c>
      <c r="C186" s="27" t="s">
        <v>2597</v>
      </c>
      <c r="D186" s="31" t="str">
        <f t="shared" si="2"/>
        <v>PK8=A NA&lt;equity&gt;CT</v>
      </c>
      <c r="E186" s="17" t="s">
        <v>2598</v>
      </c>
      <c r="G186" s="55" t="s">
        <v>3533</v>
      </c>
      <c r="H186" s="55" t="s">
        <v>3534</v>
      </c>
      <c r="I186" s="55"/>
      <c r="J186" s="55" t="str">
        <f>CONCATENATE(Table6[[#This Row],[Contract Code]],G186,H186)</f>
        <v>PK8=A NA&lt;equity&gt;CT</v>
      </c>
      <c r="K186" s="55"/>
    </row>
    <row r="187" spans="1:11" x14ac:dyDescent="0.25">
      <c r="A187" s="12" t="s">
        <v>21</v>
      </c>
      <c r="B187" s="32" t="s">
        <v>3407</v>
      </c>
      <c r="C187" s="27" t="s">
        <v>2250</v>
      </c>
      <c r="D187" s="31" t="str">
        <f t="shared" si="2"/>
        <v>ZU8=A NA&lt;equity&gt;CT</v>
      </c>
      <c r="E187" s="15" t="s">
        <v>2309</v>
      </c>
      <c r="G187" s="55" t="s">
        <v>3533</v>
      </c>
      <c r="H187" s="55" t="s">
        <v>3534</v>
      </c>
      <c r="I187" s="55"/>
      <c r="J187" s="55" t="str">
        <f>CONCATENATE(Table6[[#This Row],[Contract Code]],G187,H187)</f>
        <v>ZU8=A NA&lt;equity&gt;CT</v>
      </c>
      <c r="K187" s="55"/>
    </row>
    <row r="188" spans="1:11" x14ac:dyDescent="0.25">
      <c r="A188" s="12" t="s">
        <v>21</v>
      </c>
      <c r="B188" s="32" t="s">
        <v>2452</v>
      </c>
      <c r="C188" s="27" t="s">
        <v>2451</v>
      </c>
      <c r="D188" s="31" t="str">
        <f t="shared" si="2"/>
        <v>RQ8=A NA&lt;equity&gt;CT</v>
      </c>
      <c r="E188" s="42" t="s">
        <v>2453</v>
      </c>
      <c r="G188" s="55" t="s">
        <v>3533</v>
      </c>
      <c r="H188" s="55" t="s">
        <v>3534</v>
      </c>
      <c r="I188" s="55"/>
      <c r="J188" s="55" t="str">
        <f>CONCATENATE(Table6[[#This Row],[Contract Code]],G188,H188)</f>
        <v>RQ8=A NA&lt;equity&gt;CT</v>
      </c>
      <c r="K188" s="55"/>
    </row>
    <row r="189" spans="1:11" x14ac:dyDescent="0.25">
      <c r="A189" s="12" t="s">
        <v>21</v>
      </c>
      <c r="B189" s="28" t="s">
        <v>2371</v>
      </c>
      <c r="C189" s="27" t="s">
        <v>1923</v>
      </c>
      <c r="D189" s="31" t="str">
        <f t="shared" si="2"/>
        <v>RA8=A NA&lt;equity&gt;CT</v>
      </c>
      <c r="E189" s="17" t="s">
        <v>1127</v>
      </c>
      <c r="G189" s="55" t="s">
        <v>3533</v>
      </c>
      <c r="H189" s="55" t="s">
        <v>3534</v>
      </c>
      <c r="I189" s="55"/>
      <c r="J189" s="55" t="str">
        <f>CONCATENATE(Table6[[#This Row],[Contract Code]],G189,H189)</f>
        <v>RA8=A NA&lt;equity&gt;CT</v>
      </c>
      <c r="K189" s="55"/>
    </row>
    <row r="190" spans="1:11" x14ac:dyDescent="0.25">
      <c r="A190" s="12" t="s">
        <v>21</v>
      </c>
      <c r="B190" s="32" t="s">
        <v>2551</v>
      </c>
      <c r="C190" s="27" t="s">
        <v>2251</v>
      </c>
      <c r="D190" s="31" t="str">
        <f t="shared" si="2"/>
        <v>ZV8=A NA&lt;equity&gt;CT</v>
      </c>
      <c r="E190" s="15" t="s">
        <v>2310</v>
      </c>
      <c r="G190" s="55" t="s">
        <v>3533</v>
      </c>
      <c r="H190" s="55" t="s">
        <v>3534</v>
      </c>
      <c r="I190" s="55"/>
      <c r="J190" s="55" t="str">
        <f>CONCATENATE(Table6[[#This Row],[Contract Code]],G190,H190)</f>
        <v>ZV8=A NA&lt;equity&gt;CT</v>
      </c>
      <c r="K190" s="55"/>
    </row>
    <row r="191" spans="1:11" x14ac:dyDescent="0.25">
      <c r="A191" s="12" t="s">
        <v>21</v>
      </c>
      <c r="B191" s="32" t="s">
        <v>979</v>
      </c>
      <c r="C191" s="27" t="s">
        <v>2050</v>
      </c>
      <c r="D191" s="31" t="str">
        <f t="shared" si="2"/>
        <v>RB8=A NA&lt;equity&gt;CT</v>
      </c>
      <c r="E191" s="17" t="s">
        <v>1253</v>
      </c>
      <c r="G191" s="55" t="s">
        <v>3533</v>
      </c>
      <c r="H191" s="55" t="s">
        <v>3534</v>
      </c>
      <c r="I191" s="55"/>
      <c r="J191" s="55" t="str">
        <f>CONCATENATE(Table6[[#This Row],[Contract Code]],G191,H191)</f>
        <v>RB8=A NA&lt;equity&gt;CT</v>
      </c>
      <c r="K191" s="55"/>
    </row>
    <row r="192" spans="1:11" x14ac:dyDescent="0.25">
      <c r="A192" s="12" t="s">
        <v>21</v>
      </c>
      <c r="B192" s="32" t="s">
        <v>1010</v>
      </c>
      <c r="C192" s="27" t="s">
        <v>2080</v>
      </c>
      <c r="D192" s="31" t="str">
        <f t="shared" si="2"/>
        <v>EL8=A NA&lt;equity&gt;CT</v>
      </c>
      <c r="E192" s="17" t="s">
        <v>1283</v>
      </c>
      <c r="G192" s="55" t="s">
        <v>3533</v>
      </c>
      <c r="H192" s="55" t="s">
        <v>3534</v>
      </c>
      <c r="I192" s="55"/>
      <c r="J192" s="55" t="str">
        <f>CONCATENATE(Table6[[#This Row],[Contract Code]],G192,H192)</f>
        <v>EL8=A NA&lt;equity&gt;CT</v>
      </c>
      <c r="K192" s="55"/>
    </row>
    <row r="193" spans="1:11" x14ac:dyDescent="0.25">
      <c r="A193" s="12" t="s">
        <v>21</v>
      </c>
      <c r="B193" s="28" t="s">
        <v>2412</v>
      </c>
      <c r="C193" s="27" t="s">
        <v>1924</v>
      </c>
      <c r="D193" s="31" t="str">
        <f t="shared" si="2"/>
        <v>RE8=A NA&lt;equity&gt;CT</v>
      </c>
      <c r="E193" s="17" t="s">
        <v>1128</v>
      </c>
      <c r="G193" s="55" t="s">
        <v>3533</v>
      </c>
      <c r="H193" s="55" t="s">
        <v>3534</v>
      </c>
      <c r="I193" s="55"/>
      <c r="J193" s="55" t="str">
        <f>CONCATENATE(Table6[[#This Row],[Contract Code]],G193,H193)</f>
        <v>RE8=A NA&lt;equity&gt;CT</v>
      </c>
      <c r="K193" s="55"/>
    </row>
    <row r="194" spans="1:11" x14ac:dyDescent="0.25">
      <c r="A194" s="12" t="s">
        <v>21</v>
      </c>
      <c r="B194" s="32" t="s">
        <v>2413</v>
      </c>
      <c r="C194" s="27" t="s">
        <v>2051</v>
      </c>
      <c r="D194" s="31" t="str">
        <f t="shared" si="2"/>
        <v>RL8=A NA&lt;equity&gt;CT</v>
      </c>
      <c r="E194" s="17" t="s">
        <v>1254</v>
      </c>
      <c r="G194" s="55" t="s">
        <v>3533</v>
      </c>
      <c r="H194" s="55" t="s">
        <v>3534</v>
      </c>
      <c r="I194" s="55"/>
      <c r="J194" s="55" t="str">
        <f>CONCATENATE(Table6[[#This Row],[Contract Code]],G194,H194)</f>
        <v>RL8=A NA&lt;equity&gt;CT</v>
      </c>
      <c r="K194" s="55"/>
    </row>
    <row r="195" spans="1:11" x14ac:dyDescent="0.25">
      <c r="A195" s="12" t="s">
        <v>21</v>
      </c>
      <c r="B195" s="32" t="s">
        <v>1011</v>
      </c>
      <c r="C195" s="27" t="s">
        <v>2081</v>
      </c>
      <c r="D195" s="31" t="str">
        <f t="shared" ref="D195:D258" si="3">J195</f>
        <v>RP8=A NA&lt;equity&gt;CT</v>
      </c>
      <c r="E195" s="31" t="s">
        <v>1284</v>
      </c>
      <c r="G195" s="55" t="s">
        <v>3533</v>
      </c>
      <c r="H195" s="55" t="s">
        <v>3534</v>
      </c>
      <c r="I195" s="55"/>
      <c r="J195" s="55" t="str">
        <f>CONCATENATE(Table6[[#This Row],[Contract Code]],G195,H195)</f>
        <v>RP8=A NA&lt;equity&gt;CT</v>
      </c>
      <c r="K195" s="55"/>
    </row>
    <row r="196" spans="1:11" x14ac:dyDescent="0.25">
      <c r="A196" s="12" t="s">
        <v>21</v>
      </c>
      <c r="B196" s="32" t="s">
        <v>981</v>
      </c>
      <c r="C196" s="27" t="s">
        <v>2052</v>
      </c>
      <c r="D196" s="31" t="str">
        <f t="shared" si="3"/>
        <v>RV8=A NA&lt;equity&gt;CT</v>
      </c>
      <c r="E196" s="31" t="s">
        <v>1255</v>
      </c>
      <c r="G196" s="55" t="s">
        <v>3533</v>
      </c>
      <c r="H196" s="55" t="s">
        <v>3534</v>
      </c>
      <c r="I196" s="55"/>
      <c r="J196" s="55" t="str">
        <f>CONCATENATE(Table6[[#This Row],[Contract Code]],G196,H196)</f>
        <v>RV8=A NA&lt;equity&gt;CT</v>
      </c>
      <c r="K196" s="55"/>
    </row>
    <row r="197" spans="1:11" x14ac:dyDescent="0.25">
      <c r="A197" s="12" t="s">
        <v>21</v>
      </c>
      <c r="B197" s="32" t="s">
        <v>1077</v>
      </c>
      <c r="C197" s="27" t="s">
        <v>2111</v>
      </c>
      <c r="D197" s="31" t="str">
        <f t="shared" si="3"/>
        <v>RX8=A NA&lt;equity&gt;CT</v>
      </c>
      <c r="E197" s="31" t="s">
        <v>1314</v>
      </c>
      <c r="G197" s="55" t="s">
        <v>3533</v>
      </c>
      <c r="H197" s="55" t="s">
        <v>3534</v>
      </c>
      <c r="I197" s="55"/>
      <c r="J197" s="55" t="str">
        <f>CONCATENATE(Table6[[#This Row],[Contract Code]],G197,H197)</f>
        <v>RX8=A NA&lt;equity&gt;CT</v>
      </c>
      <c r="K197" s="55"/>
    </row>
    <row r="198" spans="1:11" x14ac:dyDescent="0.25">
      <c r="A198" s="12" t="s">
        <v>21</v>
      </c>
      <c r="B198" s="32" t="s">
        <v>982</v>
      </c>
      <c r="C198" s="27" t="s">
        <v>2053</v>
      </c>
      <c r="D198" s="31" t="str">
        <f t="shared" si="3"/>
        <v>RR8=A NA&lt;equity&gt;CT</v>
      </c>
      <c r="E198" s="31" t="s">
        <v>1256</v>
      </c>
      <c r="G198" s="55" t="s">
        <v>3533</v>
      </c>
      <c r="H198" s="55" t="s">
        <v>3534</v>
      </c>
      <c r="I198" s="55"/>
      <c r="J198" s="55" t="str">
        <f>CONCATENATE(Table6[[#This Row],[Contract Code]],G198,H198)</f>
        <v>RR8=A NA&lt;equity&gt;CT</v>
      </c>
      <c r="K198" s="55"/>
    </row>
    <row r="199" spans="1:11" x14ac:dyDescent="0.25">
      <c r="A199" s="12" t="s">
        <v>21</v>
      </c>
      <c r="B199" s="28" t="s">
        <v>1050</v>
      </c>
      <c r="C199" s="27" t="s">
        <v>3433</v>
      </c>
      <c r="D199" s="31" t="str">
        <f t="shared" si="3"/>
        <v>NK8=A NA&lt;equity&gt;CT</v>
      </c>
      <c r="E199" s="31" t="s">
        <v>3434</v>
      </c>
      <c r="G199" s="55" t="s">
        <v>3533</v>
      </c>
      <c r="H199" s="55" t="s">
        <v>3534</v>
      </c>
      <c r="I199" s="55"/>
      <c r="J199" s="55" t="str">
        <f>CONCATENATE(Table6[[#This Row],[Contract Code]],G199,H199)</f>
        <v>NK8=A NA&lt;equity&gt;CT</v>
      </c>
      <c r="K199" s="55"/>
    </row>
    <row r="200" spans="1:11" x14ac:dyDescent="0.25">
      <c r="A200" s="12" t="s">
        <v>21</v>
      </c>
      <c r="B200" s="28" t="s">
        <v>3269</v>
      </c>
      <c r="C200" s="27" t="s">
        <v>1925</v>
      </c>
      <c r="D200" s="31" t="str">
        <f t="shared" si="3"/>
        <v>RD8=A NA&lt;equity&gt;CT</v>
      </c>
      <c r="E200" s="31" t="s">
        <v>3272</v>
      </c>
      <c r="G200" s="55" t="s">
        <v>3533</v>
      </c>
      <c r="H200" s="55" t="s">
        <v>3534</v>
      </c>
      <c r="I200" s="55"/>
      <c r="J200" s="55" t="str">
        <f>CONCATENATE(Table6[[#This Row],[Contract Code]],G200,H200)</f>
        <v>RD8=A NA&lt;equity&gt;CT</v>
      </c>
      <c r="K200" s="55"/>
    </row>
    <row r="201" spans="1:11" x14ac:dyDescent="0.25">
      <c r="A201" s="12" t="s">
        <v>21</v>
      </c>
      <c r="B201" s="28" t="s">
        <v>1080</v>
      </c>
      <c r="C201" s="27" t="s">
        <v>3516</v>
      </c>
      <c r="D201" s="31" t="str">
        <f t="shared" si="3"/>
        <v>IK8=A NA&lt;equity&gt;CT</v>
      </c>
      <c r="E201" s="31" t="s">
        <v>3517</v>
      </c>
      <c r="G201" s="55" t="s">
        <v>3533</v>
      </c>
      <c r="H201" s="55" t="s">
        <v>3534</v>
      </c>
      <c r="I201" s="55"/>
      <c r="J201" s="55" t="str">
        <f>CONCATENATE(Table6[[#This Row],[Contract Code]],G201,H201)</f>
        <v>IK8=A NA&lt;equity&gt;CT</v>
      </c>
      <c r="K201" s="55"/>
    </row>
    <row r="202" spans="1:11" x14ac:dyDescent="0.25">
      <c r="A202" s="12" t="s">
        <v>21</v>
      </c>
      <c r="B202" s="28" t="s">
        <v>1053</v>
      </c>
      <c r="C202" s="27" t="s">
        <v>3422</v>
      </c>
      <c r="D202" s="31" t="str">
        <f t="shared" si="3"/>
        <v>KA8=A NA&lt;equity&gt;CT</v>
      </c>
      <c r="E202" s="31" t="s">
        <v>3423</v>
      </c>
      <c r="G202" s="55" t="s">
        <v>3533</v>
      </c>
      <c r="H202" s="55" t="s">
        <v>3534</v>
      </c>
      <c r="I202" s="55"/>
      <c r="J202" s="55" t="str">
        <f>CONCATENATE(Table6[[#This Row],[Contract Code]],G202,H202)</f>
        <v>KA8=A NA&lt;equity&gt;CT</v>
      </c>
      <c r="K202" s="55"/>
    </row>
    <row r="203" spans="1:11" x14ac:dyDescent="0.25">
      <c r="A203" s="12" t="s">
        <v>21</v>
      </c>
      <c r="B203" s="28" t="s">
        <v>1054</v>
      </c>
      <c r="C203" s="27" t="s">
        <v>3435</v>
      </c>
      <c r="D203" s="31" t="str">
        <f t="shared" si="3"/>
        <v>FA8=A NA&lt;equity&gt;CT</v>
      </c>
      <c r="E203" s="31" t="s">
        <v>3436</v>
      </c>
      <c r="G203" s="55" t="s">
        <v>3533</v>
      </c>
      <c r="H203" s="55" t="s">
        <v>3534</v>
      </c>
      <c r="I203" s="55"/>
      <c r="J203" s="55" t="str">
        <f>CONCATENATE(Table6[[#This Row],[Contract Code]],G203,H203)</f>
        <v>FA8=A NA&lt;equity&gt;CT</v>
      </c>
      <c r="K203" s="55"/>
    </row>
    <row r="204" spans="1:11" x14ac:dyDescent="0.25">
      <c r="A204" s="12" t="s">
        <v>21</v>
      </c>
      <c r="B204" s="32" t="s">
        <v>941</v>
      </c>
      <c r="C204" s="27" t="s">
        <v>2028</v>
      </c>
      <c r="D204" s="31" t="str">
        <f t="shared" si="3"/>
        <v>RW8=A NA&lt;equity&gt;CT</v>
      </c>
      <c r="E204" s="31" t="s">
        <v>1231</v>
      </c>
      <c r="G204" s="55" t="s">
        <v>3533</v>
      </c>
      <c r="H204" s="55" t="s">
        <v>3534</v>
      </c>
      <c r="I204" s="55"/>
      <c r="J204" s="55" t="str">
        <f>CONCATENATE(Table6[[#This Row],[Contract Code]],G204,H204)</f>
        <v>RW8=A NA&lt;equity&gt;CT</v>
      </c>
      <c r="K204" s="55"/>
    </row>
    <row r="205" spans="1:11" x14ac:dyDescent="0.25">
      <c r="A205" s="12" t="s">
        <v>21</v>
      </c>
      <c r="B205" s="28" t="s">
        <v>1100</v>
      </c>
      <c r="C205" s="27" t="s">
        <v>2002</v>
      </c>
      <c r="D205" s="31" t="str">
        <f t="shared" si="3"/>
        <v>FJ8=A NA&lt;equity&gt;CT</v>
      </c>
      <c r="E205" s="31" t="s">
        <v>1205</v>
      </c>
      <c r="G205" s="55" t="s">
        <v>3533</v>
      </c>
      <c r="H205" s="55" t="s">
        <v>3534</v>
      </c>
      <c r="I205" s="55"/>
      <c r="J205" s="55" t="str">
        <f>CONCATENATE(Table6[[#This Row],[Contract Code]],G205,H205)</f>
        <v>FJ8=A NA&lt;equity&gt;CT</v>
      </c>
      <c r="K205" s="55"/>
    </row>
    <row r="206" spans="1:11" x14ac:dyDescent="0.25">
      <c r="A206" s="12" t="s">
        <v>21</v>
      </c>
      <c r="B206" s="32" t="s">
        <v>3408</v>
      </c>
      <c r="C206" s="27" t="s">
        <v>2197</v>
      </c>
      <c r="D206" s="31" t="str">
        <f t="shared" si="3"/>
        <v>AY8=A NA&lt;equity&gt;CT</v>
      </c>
      <c r="E206" s="15" t="s">
        <v>2256</v>
      </c>
      <c r="G206" s="55" t="s">
        <v>3533</v>
      </c>
      <c r="H206" s="55" t="s">
        <v>3534</v>
      </c>
      <c r="I206" s="55"/>
      <c r="J206" s="55" t="str">
        <f>CONCATENATE(Table6[[#This Row],[Contract Code]],G206,H206)</f>
        <v>AY8=A NA&lt;equity&gt;CT</v>
      </c>
      <c r="K206" s="55"/>
    </row>
    <row r="207" spans="1:11" x14ac:dyDescent="0.25">
      <c r="A207" s="12" t="s">
        <v>21</v>
      </c>
      <c r="B207" s="32" t="s">
        <v>943</v>
      </c>
      <c r="C207" s="27" t="s">
        <v>2029</v>
      </c>
      <c r="D207" s="31" t="str">
        <f t="shared" si="3"/>
        <v>AP8=A NA&lt;equity&gt;CT</v>
      </c>
      <c r="E207" s="31" t="s">
        <v>1232</v>
      </c>
      <c r="G207" s="55" t="s">
        <v>3533</v>
      </c>
      <c r="H207" s="55" t="s">
        <v>3534</v>
      </c>
      <c r="I207" s="55"/>
      <c r="J207" s="55" t="str">
        <f>CONCATENATE(Table6[[#This Row],[Contract Code]],G207,H207)</f>
        <v>AP8=A NA&lt;equity&gt;CT</v>
      </c>
      <c r="K207" s="55"/>
    </row>
    <row r="208" spans="1:11" x14ac:dyDescent="0.25">
      <c r="A208" s="12" t="s">
        <v>21</v>
      </c>
      <c r="B208" s="28" t="s">
        <v>772</v>
      </c>
      <c r="C208" s="27" t="s">
        <v>1926</v>
      </c>
      <c r="D208" s="31" t="str">
        <f t="shared" si="3"/>
        <v>SB8=A NA&lt;equity&gt;CT</v>
      </c>
      <c r="E208" s="31" t="s">
        <v>1129</v>
      </c>
      <c r="G208" s="55" t="s">
        <v>3533</v>
      </c>
      <c r="H208" s="55" t="s">
        <v>3534</v>
      </c>
      <c r="I208" s="55"/>
      <c r="J208" s="55" t="str">
        <f>CONCATENATE(Table6[[#This Row],[Contract Code]],G208,H208)</f>
        <v>SB8=A NA&lt;equity&gt;CT</v>
      </c>
      <c r="K208" s="55"/>
    </row>
    <row r="209" spans="1:11" x14ac:dyDescent="0.25">
      <c r="A209" s="12" t="s">
        <v>21</v>
      </c>
      <c r="B209" s="32" t="s">
        <v>3409</v>
      </c>
      <c r="C209" s="27" t="s">
        <v>2237</v>
      </c>
      <c r="D209" s="31" t="str">
        <f t="shared" si="3"/>
        <v>ZD8=A NA&lt;equity&gt;CT</v>
      </c>
      <c r="E209" s="15" t="s">
        <v>2296</v>
      </c>
      <c r="G209" s="55" t="s">
        <v>3533</v>
      </c>
      <c r="H209" s="55" t="s">
        <v>3534</v>
      </c>
      <c r="I209" s="55"/>
      <c r="J209" s="55" t="str">
        <f>CONCATENATE(Table6[[#This Row],[Contract Code]],G209,H209)</f>
        <v>ZD8=A NA&lt;equity&gt;CT</v>
      </c>
      <c r="K209" s="55"/>
    </row>
    <row r="210" spans="1:11" x14ac:dyDescent="0.25">
      <c r="A210" s="12" t="s">
        <v>21</v>
      </c>
      <c r="B210" s="32" t="s">
        <v>1106</v>
      </c>
      <c r="C210" s="27" t="s">
        <v>2054</v>
      </c>
      <c r="D210" s="31" t="str">
        <f t="shared" si="3"/>
        <v>UV8=A NA&lt;equity&gt;CT</v>
      </c>
      <c r="E210" s="31" t="s">
        <v>1257</v>
      </c>
      <c r="G210" s="55" t="s">
        <v>3533</v>
      </c>
      <c r="H210" s="55" t="s">
        <v>3534</v>
      </c>
      <c r="I210" s="55"/>
      <c r="J210" s="55" t="str">
        <f>CONCATENATE(Table6[[#This Row],[Contract Code]],G210,H210)</f>
        <v>UV8=A NA&lt;equity&gt;CT</v>
      </c>
      <c r="K210" s="55"/>
    </row>
    <row r="211" spans="1:11" x14ac:dyDescent="0.25">
      <c r="A211" s="12" t="s">
        <v>21</v>
      </c>
      <c r="B211" s="32" t="s">
        <v>1079</v>
      </c>
      <c r="C211" s="27" t="s">
        <v>2112</v>
      </c>
      <c r="D211" s="31" t="str">
        <f t="shared" si="3"/>
        <v>QN8=A NA&lt;equity&gt;CT</v>
      </c>
      <c r="E211" s="31" t="s">
        <v>1315</v>
      </c>
      <c r="G211" s="55" t="s">
        <v>3533</v>
      </c>
      <c r="H211" s="55" t="s">
        <v>3534</v>
      </c>
      <c r="I211" s="55"/>
      <c r="J211" s="55" t="str">
        <f>CONCATENATE(Table6[[#This Row],[Contract Code]],G211,H211)</f>
        <v>QN8=A NA&lt;equity&gt;CT</v>
      </c>
      <c r="K211" s="55"/>
    </row>
    <row r="212" spans="1:11" x14ac:dyDescent="0.25">
      <c r="A212" s="12" t="s">
        <v>21</v>
      </c>
      <c r="B212" s="32" t="s">
        <v>2804</v>
      </c>
      <c r="C212" s="27" t="s">
        <v>2935</v>
      </c>
      <c r="D212" s="31" t="str">
        <f t="shared" si="3"/>
        <v>MH8=A NA&lt;equity&gt;CT</v>
      </c>
      <c r="E212" s="31" t="s">
        <v>1233</v>
      </c>
      <c r="G212" s="55" t="s">
        <v>3533</v>
      </c>
      <c r="H212" s="55" t="s">
        <v>3534</v>
      </c>
      <c r="I212" s="55"/>
      <c r="J212" s="55" t="str">
        <f>CONCATENATE(Table6[[#This Row],[Contract Code]],G212,H212)</f>
        <v>MH8=A NA&lt;equity&gt;CT</v>
      </c>
      <c r="K212" s="55"/>
    </row>
    <row r="213" spans="1:11" x14ac:dyDescent="0.25">
      <c r="A213" s="12" t="s">
        <v>21</v>
      </c>
      <c r="B213" s="32" t="s">
        <v>2922</v>
      </c>
      <c r="C213" s="27" t="s">
        <v>2936</v>
      </c>
      <c r="D213" s="31" t="str">
        <f t="shared" si="3"/>
        <v>MN8=A NA&lt;equity&gt;CT</v>
      </c>
      <c r="E213" s="31" t="s">
        <v>2937</v>
      </c>
      <c r="G213" s="55" t="s">
        <v>3533</v>
      </c>
      <c r="H213" s="55" t="s">
        <v>3534</v>
      </c>
      <c r="I213" s="55"/>
      <c r="J213" s="55" t="str">
        <f>CONCATENATE(Table6[[#This Row],[Contract Code]],G213,H213)</f>
        <v>MN8=A NA&lt;equity&gt;CT</v>
      </c>
      <c r="K213" s="55"/>
    </row>
    <row r="214" spans="1:11" x14ac:dyDescent="0.25">
      <c r="A214" s="12" t="s">
        <v>21</v>
      </c>
      <c r="B214" s="32" t="s">
        <v>2373</v>
      </c>
      <c r="C214" s="27" t="s">
        <v>3106</v>
      </c>
      <c r="D214" s="31" t="str">
        <f t="shared" si="3"/>
        <v>NY8=A NA&lt;equity&gt;CT</v>
      </c>
      <c r="E214" s="31" t="s">
        <v>3107</v>
      </c>
      <c r="G214" s="55" t="s">
        <v>3533</v>
      </c>
      <c r="H214" s="55" t="s">
        <v>3534</v>
      </c>
      <c r="I214" s="55"/>
      <c r="J214" s="55" t="str">
        <f>CONCATENATE(Table6[[#This Row],[Contract Code]],G214,H214)</f>
        <v>NY8=A NA&lt;equity&gt;CT</v>
      </c>
      <c r="K214" s="55"/>
    </row>
    <row r="215" spans="1:11" x14ac:dyDescent="0.25">
      <c r="A215" s="12" t="s">
        <v>21</v>
      </c>
      <c r="B215" s="32" t="s">
        <v>3445</v>
      </c>
      <c r="C215" s="27" t="s">
        <v>3453</v>
      </c>
      <c r="D215" s="31" t="str">
        <f t="shared" si="3"/>
        <v>IR8=A NA&lt;equity&gt;CT</v>
      </c>
      <c r="E215" s="45" t="s">
        <v>3454</v>
      </c>
      <c r="G215" s="55" t="s">
        <v>3533</v>
      </c>
      <c r="H215" s="55" t="s">
        <v>3534</v>
      </c>
      <c r="I215" s="55"/>
      <c r="J215" s="55" t="str">
        <f>CONCATENATE(Table6[[#This Row],[Contract Code]],G215,H215)</f>
        <v>IR8=A NA&lt;equity&gt;CT</v>
      </c>
      <c r="K215" s="55"/>
    </row>
    <row r="216" spans="1:11" x14ac:dyDescent="0.25">
      <c r="A216" s="12" t="s">
        <v>21</v>
      </c>
      <c r="B216" s="32" t="s">
        <v>1112</v>
      </c>
      <c r="C216" s="27" t="s">
        <v>2093</v>
      </c>
      <c r="D216" s="31" t="str">
        <f t="shared" si="3"/>
        <v>EJ8=A NA&lt;equity&gt;CT</v>
      </c>
      <c r="E216" s="31" t="s">
        <v>1296</v>
      </c>
      <c r="G216" s="55" t="s">
        <v>3533</v>
      </c>
      <c r="H216" s="55" t="s">
        <v>3534</v>
      </c>
      <c r="I216" s="55"/>
      <c r="J216" s="55" t="str">
        <f>CONCATENATE(Table6[[#This Row],[Contract Code]],G216,H216)</f>
        <v>EJ8=A NA&lt;equity&gt;CT</v>
      </c>
      <c r="K216" s="55"/>
    </row>
    <row r="217" spans="1:11" x14ac:dyDescent="0.25">
      <c r="A217" s="12" t="s">
        <v>21</v>
      </c>
      <c r="B217" s="28" t="s">
        <v>899</v>
      </c>
      <c r="C217" s="27" t="s">
        <v>2003</v>
      </c>
      <c r="D217" s="31" t="str">
        <f t="shared" si="3"/>
        <v>WS8=A NA&lt;equity&gt;CT</v>
      </c>
      <c r="E217" s="31" t="s">
        <v>1206</v>
      </c>
      <c r="G217" s="55" t="s">
        <v>3533</v>
      </c>
      <c r="H217" s="55" t="s">
        <v>3534</v>
      </c>
      <c r="I217" s="55"/>
      <c r="J217" s="55" t="str">
        <f>CONCATENATE(Table6[[#This Row],[Contract Code]],G217,H217)</f>
        <v>WS8=A NA&lt;equity&gt;CT</v>
      </c>
      <c r="K217" s="55"/>
    </row>
    <row r="218" spans="1:11" x14ac:dyDescent="0.25">
      <c r="A218" s="12" t="s">
        <v>21</v>
      </c>
      <c r="B218" s="32" t="s">
        <v>3410</v>
      </c>
      <c r="C218" s="27" t="s">
        <v>2203</v>
      </c>
      <c r="D218" s="31" t="str">
        <f t="shared" si="3"/>
        <v>VG8=A NA&lt;equity&gt;CT</v>
      </c>
      <c r="E218" s="15" t="s">
        <v>2262</v>
      </c>
      <c r="G218" s="55" t="s">
        <v>3533</v>
      </c>
      <c r="H218" s="55" t="s">
        <v>3534</v>
      </c>
      <c r="I218" s="55"/>
      <c r="J218" s="55" t="str">
        <f>CONCATENATE(Table6[[#This Row],[Contract Code]],G218,H218)</f>
        <v>VG8=A NA&lt;equity&gt;CT</v>
      </c>
      <c r="K218" s="55"/>
    </row>
    <row r="219" spans="1:11" x14ac:dyDescent="0.25">
      <c r="A219" s="12" t="s">
        <v>21</v>
      </c>
      <c r="B219" s="32" t="s">
        <v>1107</v>
      </c>
      <c r="C219" s="27" t="s">
        <v>2055</v>
      </c>
      <c r="D219" s="31" t="str">
        <f t="shared" si="3"/>
        <v>UW8=A NA&lt;equity&gt;CT</v>
      </c>
      <c r="E219" s="31" t="s">
        <v>1258</v>
      </c>
      <c r="G219" s="55" t="s">
        <v>3533</v>
      </c>
      <c r="H219" s="55" t="s">
        <v>3534</v>
      </c>
      <c r="I219" s="55"/>
      <c r="J219" s="55" t="str">
        <f>CONCATENATE(Table6[[#This Row],[Contract Code]],G219,H219)</f>
        <v>UW8=A NA&lt;equity&gt;CT</v>
      </c>
      <c r="K219" s="55"/>
    </row>
    <row r="220" spans="1:11" x14ac:dyDescent="0.25">
      <c r="A220" s="12" t="s">
        <v>21</v>
      </c>
      <c r="B220" s="32" t="s">
        <v>987</v>
      </c>
      <c r="C220" s="27" t="s">
        <v>2065</v>
      </c>
      <c r="D220" s="31" t="str">
        <f t="shared" si="3"/>
        <v>SX8=A NA&lt;equity&gt;CT</v>
      </c>
      <c r="E220" s="31" t="s">
        <v>1268</v>
      </c>
      <c r="G220" s="55" t="s">
        <v>3533</v>
      </c>
      <c r="H220" s="55" t="s">
        <v>3534</v>
      </c>
      <c r="I220" s="55"/>
      <c r="J220" s="55" t="str">
        <f>CONCATENATE(Table6[[#This Row],[Contract Code]],G220,H220)</f>
        <v>SX8=A NA&lt;equity&gt;CT</v>
      </c>
      <c r="K220" s="55"/>
    </row>
    <row r="221" spans="1:11" x14ac:dyDescent="0.25">
      <c r="A221" s="12" t="s">
        <v>21</v>
      </c>
      <c r="B221" s="32" t="s">
        <v>3411</v>
      </c>
      <c r="C221" s="27" t="s">
        <v>2249</v>
      </c>
      <c r="D221" s="31" t="str">
        <f t="shared" si="3"/>
        <v>ZT8=A NA&lt;equity&gt;CT</v>
      </c>
      <c r="E221" s="15" t="s">
        <v>2308</v>
      </c>
      <c r="G221" s="55" t="s">
        <v>3533</v>
      </c>
      <c r="H221" s="55" t="s">
        <v>3534</v>
      </c>
      <c r="I221" s="55"/>
      <c r="J221" s="55" t="str">
        <f>CONCATENATE(Table6[[#This Row],[Contract Code]],G221,H221)</f>
        <v>ZT8=A NA&lt;equity&gt;CT</v>
      </c>
      <c r="K221" s="55"/>
    </row>
    <row r="222" spans="1:11" x14ac:dyDescent="0.25">
      <c r="A222" s="12" t="s">
        <v>21</v>
      </c>
      <c r="B222" s="28" t="s">
        <v>837</v>
      </c>
      <c r="C222" s="27" t="s">
        <v>1983</v>
      </c>
      <c r="D222" s="31" t="str">
        <f t="shared" si="3"/>
        <v>ST8=A NA&lt;equity&gt;CT</v>
      </c>
      <c r="E222" s="31" t="s">
        <v>1186</v>
      </c>
      <c r="G222" s="55" t="s">
        <v>3533</v>
      </c>
      <c r="H222" s="55" t="s">
        <v>3534</v>
      </c>
      <c r="I222" s="55"/>
      <c r="J222" s="55" t="str">
        <f>CONCATENATE(Table6[[#This Row],[Contract Code]],G222,H222)</f>
        <v>ST8=A NA&lt;equity&gt;CT</v>
      </c>
      <c r="K222" s="55"/>
    </row>
    <row r="223" spans="1:11" x14ac:dyDescent="0.25">
      <c r="A223" s="12" t="s">
        <v>21</v>
      </c>
      <c r="B223" s="32" t="s">
        <v>1055</v>
      </c>
      <c r="C223" s="27" t="s">
        <v>2094</v>
      </c>
      <c r="D223" s="31" t="str">
        <f t="shared" si="3"/>
        <v>VE8=A NA&lt;equity&gt;CT</v>
      </c>
      <c r="E223" s="31" t="s">
        <v>1297</v>
      </c>
      <c r="G223" s="55" t="s">
        <v>3533</v>
      </c>
      <c r="H223" s="55" t="s">
        <v>3534</v>
      </c>
      <c r="I223" s="55"/>
      <c r="J223" s="55" t="str">
        <f>CONCATENATE(Table6[[#This Row],[Contract Code]],G223,H223)</f>
        <v>VE8=A NA&lt;equity&gt;CT</v>
      </c>
      <c r="K223" s="55"/>
    </row>
    <row r="224" spans="1:11" x14ac:dyDescent="0.25">
      <c r="A224" s="12" t="s">
        <v>21</v>
      </c>
      <c r="B224" s="32" t="s">
        <v>3458</v>
      </c>
      <c r="C224" s="27" t="s">
        <v>3456</v>
      </c>
      <c r="D224" s="31" t="str">
        <f t="shared" si="3"/>
        <v>SV8=A NA&lt;equity&gt;CT</v>
      </c>
      <c r="E224" s="42" t="s">
        <v>3457</v>
      </c>
      <c r="G224" s="55" t="s">
        <v>3533</v>
      </c>
      <c r="H224" s="55" t="s">
        <v>3534</v>
      </c>
      <c r="I224" s="55"/>
      <c r="J224" s="55" t="str">
        <f>CONCATENATE(Table6[[#This Row],[Contract Code]],G224,H224)</f>
        <v>SV8=A NA&lt;equity&gt;CT</v>
      </c>
      <c r="K224" s="55"/>
    </row>
    <row r="225" spans="1:11" x14ac:dyDescent="0.25">
      <c r="A225" s="12" t="s">
        <v>21</v>
      </c>
      <c r="B225" s="32" t="s">
        <v>1056</v>
      </c>
      <c r="C225" s="27" t="s">
        <v>2097</v>
      </c>
      <c r="D225" s="31" t="str">
        <f t="shared" si="3"/>
        <v>WD8=A NA&lt;equity&gt;CT</v>
      </c>
      <c r="E225" s="31" t="s">
        <v>1300</v>
      </c>
      <c r="G225" s="55" t="s">
        <v>3533</v>
      </c>
      <c r="H225" s="55" t="s">
        <v>3534</v>
      </c>
      <c r="I225" s="55"/>
      <c r="J225" s="55" t="str">
        <f>CONCATENATE(Table6[[#This Row],[Contract Code]],G225,H225)</f>
        <v>WD8=A NA&lt;equity&gt;CT</v>
      </c>
      <c r="K225" s="55"/>
    </row>
    <row r="226" spans="1:11" x14ac:dyDescent="0.25">
      <c r="A226" s="12" t="s">
        <v>21</v>
      </c>
      <c r="B226" s="32" t="s">
        <v>1057</v>
      </c>
      <c r="C226" s="27" t="s">
        <v>2095</v>
      </c>
      <c r="D226" s="31" t="str">
        <f t="shared" si="3"/>
        <v>MB8=A NA&lt;equity&gt;CT</v>
      </c>
      <c r="E226" s="31" t="s">
        <v>1298</v>
      </c>
      <c r="G226" s="55" t="s">
        <v>3533</v>
      </c>
      <c r="H226" s="55" t="s">
        <v>3534</v>
      </c>
      <c r="I226" s="55"/>
      <c r="J226" s="55" t="str">
        <f>CONCATENATE(Table6[[#This Row],[Contract Code]],G226,H226)</f>
        <v>MB8=A NA&lt;equity&gt;CT</v>
      </c>
      <c r="K226" s="55"/>
    </row>
    <row r="227" spans="1:11" x14ac:dyDescent="0.25">
      <c r="A227" s="12" t="s">
        <v>21</v>
      </c>
      <c r="B227" s="32" t="s">
        <v>1083</v>
      </c>
      <c r="C227" s="27" t="s">
        <v>2113</v>
      </c>
      <c r="D227" s="31" t="str">
        <f t="shared" si="3"/>
        <v>QO8=A NA&lt;equity&gt;CT</v>
      </c>
      <c r="E227" s="31" t="s">
        <v>1316</v>
      </c>
      <c r="G227" s="55" t="s">
        <v>3533</v>
      </c>
      <c r="H227" s="55" t="s">
        <v>3534</v>
      </c>
      <c r="I227" s="55"/>
      <c r="J227" s="55" t="str">
        <f>CONCATENATE(Table6[[#This Row],[Contract Code]],G227,H227)</f>
        <v>QO8=A NA&lt;equity&gt;CT</v>
      </c>
      <c r="K227" s="55"/>
    </row>
    <row r="228" spans="1:11" x14ac:dyDescent="0.25">
      <c r="A228" s="12" t="s">
        <v>21</v>
      </c>
      <c r="B228" s="32" t="s">
        <v>1084</v>
      </c>
      <c r="C228" s="27" t="s">
        <v>2114</v>
      </c>
      <c r="D228" s="31" t="str">
        <f t="shared" si="3"/>
        <v>QK8=A NA&lt;equity&gt;CT</v>
      </c>
      <c r="E228" s="31" t="s">
        <v>1317</v>
      </c>
      <c r="G228" s="55" t="s">
        <v>3533</v>
      </c>
      <c r="H228" s="55" t="s">
        <v>3534</v>
      </c>
      <c r="I228" s="55"/>
      <c r="J228" s="55" t="str">
        <f>CONCATENATE(Table6[[#This Row],[Contract Code]],G228,H228)</f>
        <v>QK8=A NA&lt;equity&gt;CT</v>
      </c>
      <c r="K228" s="55"/>
    </row>
    <row r="229" spans="1:11" x14ac:dyDescent="0.25">
      <c r="A229" s="12" t="s">
        <v>21</v>
      </c>
      <c r="B229" s="32" t="s">
        <v>1058</v>
      </c>
      <c r="C229" s="27" t="s">
        <v>2096</v>
      </c>
      <c r="D229" s="31" t="str">
        <f t="shared" si="3"/>
        <v>TV8=A NA&lt;equity&gt;CT</v>
      </c>
      <c r="E229" s="31" t="s">
        <v>1299</v>
      </c>
      <c r="G229" s="55" t="s">
        <v>3533</v>
      </c>
      <c r="H229" s="55" t="s">
        <v>3534</v>
      </c>
      <c r="I229" s="55"/>
      <c r="J229" s="55" t="str">
        <f>CONCATENATE(Table6[[#This Row],[Contract Code]],G229,H229)</f>
        <v>TV8=A NA&lt;equity&gt;CT</v>
      </c>
      <c r="K229" s="55"/>
    </row>
    <row r="230" spans="1:11" x14ac:dyDescent="0.25">
      <c r="A230" s="12" t="s">
        <v>21</v>
      </c>
      <c r="B230" s="28" t="s">
        <v>900</v>
      </c>
      <c r="C230" s="27" t="s">
        <v>2005</v>
      </c>
      <c r="D230" s="31" t="str">
        <f t="shared" si="3"/>
        <v>TI8=A NA&lt;equity&gt;CT</v>
      </c>
      <c r="E230" s="31" t="s">
        <v>1208</v>
      </c>
      <c r="G230" s="55" t="s">
        <v>3533</v>
      </c>
      <c r="H230" s="55" t="s">
        <v>3534</v>
      </c>
      <c r="I230" s="55"/>
      <c r="J230" s="55" t="str">
        <f>CONCATENATE(Table6[[#This Row],[Contract Code]],G230,H230)</f>
        <v>TI8=A NA&lt;equity&gt;CT</v>
      </c>
      <c r="K230" s="55"/>
    </row>
    <row r="231" spans="1:11" x14ac:dyDescent="0.25">
      <c r="A231" s="12" t="s">
        <v>21</v>
      </c>
      <c r="B231" s="32" t="s">
        <v>1013</v>
      </c>
      <c r="C231" s="27" t="s">
        <v>2082</v>
      </c>
      <c r="D231" s="31" t="str">
        <f t="shared" si="3"/>
        <v>TA8=A NA&lt;equity&gt;CT</v>
      </c>
      <c r="E231" s="31" t="s">
        <v>1285</v>
      </c>
      <c r="G231" s="55" t="s">
        <v>3533</v>
      </c>
      <c r="H231" s="55" t="s">
        <v>3534</v>
      </c>
      <c r="I231" s="55"/>
      <c r="J231" s="55" t="str">
        <f>CONCATENATE(Table6[[#This Row],[Contract Code]],G231,H231)</f>
        <v>TA8=A NA&lt;equity&gt;CT</v>
      </c>
      <c r="K231" s="55"/>
    </row>
    <row r="232" spans="1:11" x14ac:dyDescent="0.25">
      <c r="A232" s="12" t="s">
        <v>21</v>
      </c>
      <c r="B232" s="32" t="s">
        <v>1059</v>
      </c>
      <c r="C232" s="27" t="s">
        <v>2098</v>
      </c>
      <c r="D232" s="31" t="str">
        <f t="shared" si="3"/>
        <v>TJ8=A NA&lt;equity&gt;CT</v>
      </c>
      <c r="E232" s="31" t="s">
        <v>1301</v>
      </c>
      <c r="G232" s="55" t="s">
        <v>3533</v>
      </c>
      <c r="H232" s="55" t="s">
        <v>3534</v>
      </c>
      <c r="I232" s="55"/>
      <c r="J232" s="55" t="str">
        <f>CONCATENATE(Table6[[#This Row],[Contract Code]],G232,H232)</f>
        <v>TJ8=A NA&lt;equity&gt;CT</v>
      </c>
      <c r="K232" s="55"/>
    </row>
    <row r="233" spans="1:11" x14ac:dyDescent="0.25">
      <c r="A233" s="12" t="s">
        <v>21</v>
      </c>
      <c r="B233" s="28" t="s">
        <v>902</v>
      </c>
      <c r="C233" s="27" t="s">
        <v>2006</v>
      </c>
      <c r="D233" s="31" t="str">
        <f t="shared" si="3"/>
        <v>TX8=A NA&lt;equity&gt;CT</v>
      </c>
      <c r="E233" s="31" t="s">
        <v>1209</v>
      </c>
      <c r="G233" s="55" t="s">
        <v>3533</v>
      </c>
      <c r="H233" s="55" t="s">
        <v>3534</v>
      </c>
      <c r="I233" s="55"/>
      <c r="J233" s="55" t="str">
        <f>CONCATENATE(Table6[[#This Row],[Contract Code]],G233,H233)</f>
        <v>TX8=A NA&lt;equity&gt;CT</v>
      </c>
      <c r="K233" s="55"/>
    </row>
    <row r="234" spans="1:11" x14ac:dyDescent="0.25">
      <c r="A234" s="12" t="s">
        <v>21</v>
      </c>
      <c r="B234" s="32" t="s">
        <v>3412</v>
      </c>
      <c r="C234" s="27" t="s">
        <v>2254</v>
      </c>
      <c r="D234" s="31" t="str">
        <f t="shared" si="3"/>
        <v>ZY8=A NA&lt;equity&gt;CT</v>
      </c>
      <c r="E234" s="15" t="s">
        <v>2313</v>
      </c>
      <c r="G234" s="55" t="s">
        <v>3533</v>
      </c>
      <c r="H234" s="55" t="s">
        <v>3534</v>
      </c>
      <c r="I234" s="55"/>
      <c r="J234" s="55" t="str">
        <f>CONCATENATE(Table6[[#This Row],[Contract Code]],G234,H234)</f>
        <v>ZY8=A NA&lt;equity&gt;CT</v>
      </c>
      <c r="K234" s="55"/>
    </row>
    <row r="235" spans="1:11" x14ac:dyDescent="0.25">
      <c r="A235" s="12" t="s">
        <v>21</v>
      </c>
      <c r="B235" s="32" t="s">
        <v>1085</v>
      </c>
      <c r="C235" s="27" t="s">
        <v>2115</v>
      </c>
      <c r="D235" s="31" t="str">
        <f t="shared" si="3"/>
        <v>UH8=A NA&lt;equity&gt;CT</v>
      </c>
      <c r="E235" s="31" t="s">
        <v>1318</v>
      </c>
      <c r="G235" s="55" t="s">
        <v>3533</v>
      </c>
      <c r="H235" s="55" t="s">
        <v>3534</v>
      </c>
      <c r="I235" s="55"/>
      <c r="J235" s="55" t="str">
        <f>CONCATENATE(Table6[[#This Row],[Contract Code]],G235,H235)</f>
        <v>UH8=A NA&lt;equity&gt;CT</v>
      </c>
      <c r="K235" s="55"/>
    </row>
    <row r="236" spans="1:11" x14ac:dyDescent="0.25">
      <c r="A236" s="12" t="s">
        <v>21</v>
      </c>
      <c r="B236" s="32" t="s">
        <v>947</v>
      </c>
      <c r="C236" s="27" t="s">
        <v>2030</v>
      </c>
      <c r="D236" s="31" t="str">
        <f t="shared" si="3"/>
        <v>TH8=A NA&lt;equity&gt;CT</v>
      </c>
      <c r="E236" s="31" t="s">
        <v>1234</v>
      </c>
      <c r="G236" s="55" t="s">
        <v>3533</v>
      </c>
      <c r="H236" s="55" t="s">
        <v>3534</v>
      </c>
      <c r="I236" s="55"/>
      <c r="J236" s="55" t="str">
        <f>CONCATENATE(Table6[[#This Row],[Contract Code]],G236,H236)</f>
        <v>TH8=A NA&lt;equity&gt;CT</v>
      </c>
      <c r="K236" s="55"/>
    </row>
    <row r="237" spans="1:11" x14ac:dyDescent="0.25">
      <c r="A237" s="12" t="s">
        <v>21</v>
      </c>
      <c r="B237" s="28" t="s">
        <v>1101</v>
      </c>
      <c r="C237" s="27" t="s">
        <v>2007</v>
      </c>
      <c r="D237" s="31" t="str">
        <f t="shared" si="3"/>
        <v>OS8=A NA&lt;equity&gt;CT</v>
      </c>
      <c r="E237" s="31" t="s">
        <v>1210</v>
      </c>
      <c r="G237" s="55" t="s">
        <v>3533</v>
      </c>
      <c r="H237" s="55" t="s">
        <v>3534</v>
      </c>
      <c r="I237" s="55"/>
      <c r="J237" s="55" t="str">
        <f>CONCATENATE(Table6[[#This Row],[Contract Code]],G237,H237)</f>
        <v>OS8=A NA&lt;equity&gt;CT</v>
      </c>
      <c r="K237" s="55"/>
    </row>
    <row r="238" spans="1:11" x14ac:dyDescent="0.25">
      <c r="A238" s="12" t="s">
        <v>21</v>
      </c>
      <c r="B238" s="32" t="s">
        <v>1086</v>
      </c>
      <c r="C238" s="27" t="s">
        <v>2116</v>
      </c>
      <c r="D238" s="31" t="str">
        <f t="shared" si="3"/>
        <v>UO8=A NA&lt;equity&gt;CT</v>
      </c>
      <c r="E238" s="31" t="s">
        <v>1319</v>
      </c>
      <c r="G238" s="55" t="s">
        <v>3533</v>
      </c>
      <c r="H238" s="55" t="s">
        <v>3534</v>
      </c>
      <c r="I238" s="55"/>
      <c r="J238" s="55" t="str">
        <f>CONCATENATE(Table6[[#This Row],[Contract Code]],G238,H238)</f>
        <v>UO8=A NA&lt;equity&gt;CT</v>
      </c>
      <c r="K238" s="55"/>
    </row>
    <row r="239" spans="1:11" x14ac:dyDescent="0.25">
      <c r="A239" s="12" t="s">
        <v>21</v>
      </c>
      <c r="B239" s="28" t="s">
        <v>2397</v>
      </c>
      <c r="C239" s="27" t="s">
        <v>1927</v>
      </c>
      <c r="D239" s="31" t="str">
        <f t="shared" si="3"/>
        <v>UB8=A NA&lt;equity&gt;CT</v>
      </c>
      <c r="E239" s="31" t="s">
        <v>1130</v>
      </c>
      <c r="G239" s="55" t="s">
        <v>3533</v>
      </c>
      <c r="H239" s="55" t="s">
        <v>3534</v>
      </c>
      <c r="I239" s="55"/>
      <c r="J239" s="55" t="str">
        <f>CONCATENATE(Table6[[#This Row],[Contract Code]],G239,H239)</f>
        <v>UB8=A NA&lt;equity&gt;CT</v>
      </c>
      <c r="K239" s="55"/>
    </row>
    <row r="240" spans="1:11" x14ac:dyDescent="0.25">
      <c r="A240" s="12" t="s">
        <v>21</v>
      </c>
      <c r="B240" s="28" t="s">
        <v>903</v>
      </c>
      <c r="C240" s="27" t="s">
        <v>2008</v>
      </c>
      <c r="D240" s="31" t="str">
        <f t="shared" si="3"/>
        <v>UD8=A NA&lt;equity&gt;CT</v>
      </c>
      <c r="E240" s="31" t="s">
        <v>1211</v>
      </c>
      <c r="G240" s="55" t="s">
        <v>3533</v>
      </c>
      <c r="H240" s="55" t="s">
        <v>3534</v>
      </c>
      <c r="I240" s="55"/>
      <c r="J240" s="55" t="str">
        <f>CONCATENATE(Table6[[#This Row],[Contract Code]],G240,H240)</f>
        <v>UD8=A NA&lt;equity&gt;CT</v>
      </c>
      <c r="K240" s="55"/>
    </row>
    <row r="241" spans="1:11" x14ac:dyDescent="0.25">
      <c r="A241" s="12" t="s">
        <v>21</v>
      </c>
      <c r="B241" s="28" t="s">
        <v>776</v>
      </c>
      <c r="C241" s="27" t="s">
        <v>1928</v>
      </c>
      <c r="D241" s="31" t="str">
        <f t="shared" si="3"/>
        <v>UN8=A NA&lt;equity&gt;CT</v>
      </c>
      <c r="E241" s="31" t="s">
        <v>1131</v>
      </c>
      <c r="G241" s="55" t="s">
        <v>3533</v>
      </c>
      <c r="H241" s="55" t="s">
        <v>3534</v>
      </c>
      <c r="I241" s="55"/>
      <c r="J241" s="55" t="str">
        <f>CONCATENATE(Table6[[#This Row],[Contract Code]],G241,H241)</f>
        <v>UN8=A NA&lt;equity&gt;CT</v>
      </c>
      <c r="K241" s="55"/>
    </row>
    <row r="242" spans="1:11" x14ac:dyDescent="0.25">
      <c r="A242" s="12" t="s">
        <v>21</v>
      </c>
      <c r="B242" s="32" t="s">
        <v>1108</v>
      </c>
      <c r="C242" s="27" t="s">
        <v>2056</v>
      </c>
      <c r="D242" s="31" t="str">
        <f t="shared" si="3"/>
        <v>UZ8=A NA&lt;equity&gt;CT</v>
      </c>
      <c r="E242" s="31" t="s">
        <v>1259</v>
      </c>
      <c r="G242" s="55" t="s">
        <v>3533</v>
      </c>
      <c r="H242" s="55" t="s">
        <v>3534</v>
      </c>
      <c r="I242" s="55"/>
      <c r="J242" s="55" t="str">
        <f>CONCATENATE(Table6[[#This Row],[Contract Code]],G242,H242)</f>
        <v>UZ8=A NA&lt;equity&gt;CT</v>
      </c>
      <c r="K242" s="55"/>
    </row>
    <row r="243" spans="1:11" x14ac:dyDescent="0.25">
      <c r="A243" s="12" t="s">
        <v>21</v>
      </c>
      <c r="B243" s="32" t="s">
        <v>3413</v>
      </c>
      <c r="C243" s="27" t="s">
        <v>2247</v>
      </c>
      <c r="D243" s="31" t="str">
        <f t="shared" si="3"/>
        <v>ZR8=A NA&lt;equity&gt;CT</v>
      </c>
      <c r="E243" s="15" t="s">
        <v>2306</v>
      </c>
      <c r="G243" s="55" t="s">
        <v>3533</v>
      </c>
      <c r="H243" s="55" t="s">
        <v>3534</v>
      </c>
      <c r="I243" s="55"/>
      <c r="J243" s="55" t="str">
        <f>CONCATENATE(Table6[[#This Row],[Contract Code]],G243,H243)</f>
        <v>ZR8=A NA&lt;equity&gt;CT</v>
      </c>
      <c r="K243" s="55"/>
    </row>
    <row r="244" spans="1:11" x14ac:dyDescent="0.25">
      <c r="A244" s="12" t="s">
        <v>21</v>
      </c>
      <c r="B244" s="28" t="s">
        <v>1102</v>
      </c>
      <c r="C244" s="27" t="s">
        <v>2009</v>
      </c>
      <c r="D244" s="31" t="str">
        <f t="shared" si="3"/>
        <v>UQ8=A NA&lt;equity&gt;CT</v>
      </c>
      <c r="E244" s="31" t="s">
        <v>1212</v>
      </c>
      <c r="G244" s="55" t="s">
        <v>3533</v>
      </c>
      <c r="H244" s="55" t="s">
        <v>3534</v>
      </c>
      <c r="I244" s="55"/>
      <c r="J244" s="55" t="str">
        <f>CONCATENATE(Table6[[#This Row],[Contract Code]],G244,H244)</f>
        <v>UQ8=A NA&lt;equity&gt;CT</v>
      </c>
      <c r="K244" s="55"/>
    </row>
    <row r="245" spans="1:11" x14ac:dyDescent="0.25">
      <c r="A245" s="12" t="s">
        <v>21</v>
      </c>
      <c r="B245" s="32" t="s">
        <v>3414</v>
      </c>
      <c r="C245" s="27" t="s">
        <v>2513</v>
      </c>
      <c r="D245" s="31" t="str">
        <f t="shared" si="3"/>
        <v>UA8=A NA&lt;equity&gt;CT</v>
      </c>
      <c r="E245" s="39" t="s">
        <v>2512</v>
      </c>
      <c r="G245" s="55" t="s">
        <v>3533</v>
      </c>
      <c r="H245" s="55" t="s">
        <v>3534</v>
      </c>
      <c r="I245" s="55"/>
      <c r="J245" s="55" t="str">
        <f>CONCATENATE(Table6[[#This Row],[Contract Code]],G245,H245)</f>
        <v>UA8=A NA&lt;equity&gt;CT</v>
      </c>
      <c r="K245" s="55"/>
    </row>
    <row r="246" spans="1:11" x14ac:dyDescent="0.25">
      <c r="A246" s="12" t="s">
        <v>21</v>
      </c>
      <c r="B246" s="32" t="s">
        <v>1109</v>
      </c>
      <c r="C246" s="27" t="s">
        <v>2057</v>
      </c>
      <c r="D246" s="31" t="str">
        <f t="shared" si="3"/>
        <v>UU8=A NA&lt;equity&gt;CT</v>
      </c>
      <c r="E246" s="31" t="s">
        <v>1260</v>
      </c>
      <c r="G246" s="55" t="s">
        <v>3533</v>
      </c>
      <c r="H246" s="55" t="s">
        <v>3534</v>
      </c>
      <c r="I246" s="55"/>
      <c r="J246" s="55" t="str">
        <f>CONCATENATE(Table6[[#This Row],[Contract Code]],G246,H246)</f>
        <v>UU8=A NA&lt;equity&gt;CT</v>
      </c>
      <c r="K246" s="55"/>
    </row>
    <row r="247" spans="1:11" x14ac:dyDescent="0.25">
      <c r="A247" s="12" t="s">
        <v>21</v>
      </c>
      <c r="B247" s="32" t="s">
        <v>3415</v>
      </c>
      <c r="C247" s="27" t="s">
        <v>2230</v>
      </c>
      <c r="D247" s="31" t="str">
        <f t="shared" si="3"/>
        <v>YU8=A NA&lt;equity&gt;CT</v>
      </c>
      <c r="E247" s="15" t="s">
        <v>2289</v>
      </c>
      <c r="G247" s="55" t="s">
        <v>3533</v>
      </c>
      <c r="H247" s="55" t="s">
        <v>3534</v>
      </c>
      <c r="I247" s="55"/>
      <c r="J247" s="55" t="str">
        <f>CONCATENATE(Table6[[#This Row],[Contract Code]],G247,H247)</f>
        <v>YU8=A NA&lt;equity&gt;CT</v>
      </c>
      <c r="K247" s="55"/>
    </row>
    <row r="248" spans="1:11" x14ac:dyDescent="0.25">
      <c r="A248" s="12" t="s">
        <v>21</v>
      </c>
      <c r="B248" s="32" t="s">
        <v>3208</v>
      </c>
      <c r="C248" s="27" t="s">
        <v>3216</v>
      </c>
      <c r="D248" s="31" t="str">
        <f t="shared" si="3"/>
        <v>UE8=A NA&lt;equity&gt;CT</v>
      </c>
      <c r="E248" s="15" t="s">
        <v>3217</v>
      </c>
      <c r="G248" s="55" t="s">
        <v>3533</v>
      </c>
      <c r="H248" s="55" t="s">
        <v>3534</v>
      </c>
      <c r="I248" s="55"/>
      <c r="J248" s="55" t="str">
        <f>CONCATENATE(Table6[[#This Row],[Contract Code]],G248,H248)</f>
        <v>UE8=A NA&lt;equity&gt;CT</v>
      </c>
      <c r="K248" s="55"/>
    </row>
    <row r="249" spans="1:11" x14ac:dyDescent="0.25">
      <c r="A249" s="12" t="s">
        <v>21</v>
      </c>
      <c r="B249" s="32" t="s">
        <v>3416</v>
      </c>
      <c r="C249" s="27" t="s">
        <v>2252</v>
      </c>
      <c r="D249" s="31" t="str">
        <f t="shared" si="3"/>
        <v>ZW8=A NA&lt;equity&gt;CT</v>
      </c>
      <c r="E249" s="15" t="s">
        <v>2311</v>
      </c>
      <c r="G249" s="55" t="s">
        <v>3533</v>
      </c>
      <c r="H249" s="55" t="s">
        <v>3534</v>
      </c>
      <c r="I249" s="55"/>
      <c r="J249" s="55" t="str">
        <f>CONCATENATE(Table6[[#This Row],[Contract Code]],G249,H249)</f>
        <v>ZW8=A NA&lt;equity&gt;CT</v>
      </c>
      <c r="K249" s="55"/>
    </row>
    <row r="250" spans="1:11" x14ac:dyDescent="0.25">
      <c r="A250" s="12" t="s">
        <v>21</v>
      </c>
      <c r="B250" s="32" t="s">
        <v>3455</v>
      </c>
      <c r="C250" s="27" t="s">
        <v>2084</v>
      </c>
      <c r="D250" s="31" t="str">
        <f t="shared" si="3"/>
        <v>MS8=A NA&lt;equity&gt;CT</v>
      </c>
      <c r="E250" s="17" t="s">
        <v>1287</v>
      </c>
      <c r="G250" s="55" t="s">
        <v>3533</v>
      </c>
      <c r="H250" s="55" t="s">
        <v>3534</v>
      </c>
      <c r="I250" s="55"/>
      <c r="J250" s="55" t="str">
        <f>CONCATENATE(Table6[[#This Row],[Contract Code]],G250,H250)</f>
        <v>MS8=A NA&lt;equity&gt;CT</v>
      </c>
      <c r="K250" s="55"/>
    </row>
    <row r="251" spans="1:11" x14ac:dyDescent="0.25">
      <c r="A251" s="12" t="s">
        <v>21</v>
      </c>
      <c r="B251" s="32" t="s">
        <v>3417</v>
      </c>
      <c r="C251" s="27" t="s">
        <v>2219</v>
      </c>
      <c r="D251" s="31" t="str">
        <f t="shared" si="3"/>
        <v>YG8=A NA&lt;equity&gt;CT</v>
      </c>
      <c r="E251" s="15" t="s">
        <v>2278</v>
      </c>
      <c r="G251" s="55" t="s">
        <v>3533</v>
      </c>
      <c r="H251" s="55" t="s">
        <v>3534</v>
      </c>
      <c r="I251" s="55"/>
      <c r="J251" s="55" t="str">
        <f>CONCATENATE(Table6[[#This Row],[Contract Code]],G251,H251)</f>
        <v>YG8=A NA&lt;equity&gt;CT</v>
      </c>
      <c r="K251" s="55"/>
    </row>
    <row r="252" spans="1:11" x14ac:dyDescent="0.25">
      <c r="A252" s="12" t="s">
        <v>21</v>
      </c>
      <c r="B252" s="32" t="s">
        <v>2938</v>
      </c>
      <c r="C252" s="27" t="s">
        <v>2939</v>
      </c>
      <c r="D252" s="31" t="str">
        <f t="shared" si="3"/>
        <v>II8=A NA&lt;equity&gt;CT</v>
      </c>
      <c r="E252" s="15" t="s">
        <v>2940</v>
      </c>
      <c r="G252" s="55" t="s">
        <v>3533</v>
      </c>
      <c r="H252" s="55" t="s">
        <v>3534</v>
      </c>
      <c r="I252" s="55"/>
      <c r="J252" s="55" t="str">
        <f>CONCATENATE(Table6[[#This Row],[Contract Code]],G252,H252)</f>
        <v>II8=A NA&lt;equity&gt;CT</v>
      </c>
      <c r="K252" s="55"/>
    </row>
    <row r="253" spans="1:11" x14ac:dyDescent="0.25">
      <c r="A253" s="12" t="s">
        <v>21</v>
      </c>
      <c r="B253" s="32" t="s">
        <v>3418</v>
      </c>
      <c r="C253" s="27" t="s">
        <v>2226</v>
      </c>
      <c r="D253" s="31" t="str">
        <f t="shared" si="3"/>
        <v>YP8=A NA&lt;equity&gt;CT</v>
      </c>
      <c r="E253" s="15" t="s">
        <v>2285</v>
      </c>
      <c r="G253" s="55" t="s">
        <v>3533</v>
      </c>
      <c r="H253" s="55" t="s">
        <v>3534</v>
      </c>
      <c r="I253" s="55"/>
      <c r="J253" s="55" t="str">
        <f>CONCATENATE(Table6[[#This Row],[Contract Code]],G253,H253)</f>
        <v>YP8=A NA&lt;equity&gt;CT</v>
      </c>
      <c r="K253" s="55"/>
    </row>
    <row r="254" spans="1:11" x14ac:dyDescent="0.25">
      <c r="A254" s="12" t="s">
        <v>21</v>
      </c>
      <c r="B254" s="32" t="s">
        <v>990</v>
      </c>
      <c r="C254" s="27" t="s">
        <v>2058</v>
      </c>
      <c r="D254" s="31" t="str">
        <f t="shared" si="3"/>
        <v>VO8=A NA&lt;equity&gt;CT</v>
      </c>
      <c r="E254" s="31" t="s">
        <v>1261</v>
      </c>
      <c r="G254" s="55" t="s">
        <v>3533</v>
      </c>
      <c r="H254" s="55" t="s">
        <v>3534</v>
      </c>
      <c r="I254" s="55"/>
      <c r="J254" s="55" t="str">
        <f>CONCATENATE(Table6[[#This Row],[Contract Code]],G254,H254)</f>
        <v>VO8=A NA&lt;equity&gt;CT</v>
      </c>
      <c r="K254" s="55"/>
    </row>
    <row r="255" spans="1:11" x14ac:dyDescent="0.25">
      <c r="A255" s="12" t="s">
        <v>21</v>
      </c>
      <c r="B255" s="32" t="s">
        <v>949</v>
      </c>
      <c r="C255" s="27" t="s">
        <v>2031</v>
      </c>
      <c r="D255" s="31" t="str">
        <f t="shared" si="3"/>
        <v>VW8=A NA&lt;equity&gt;CT</v>
      </c>
      <c r="E255" s="31" t="s">
        <v>2350</v>
      </c>
      <c r="G255" s="55" t="s">
        <v>3533</v>
      </c>
      <c r="H255" s="55" t="s">
        <v>3534</v>
      </c>
      <c r="I255" s="55"/>
      <c r="J255" s="55" t="str">
        <f>CONCATENATE(Table6[[#This Row],[Contract Code]],G255,H255)</f>
        <v>VW8=A NA&lt;equity&gt;CT</v>
      </c>
      <c r="K255" s="55"/>
    </row>
    <row r="256" spans="1:11" x14ac:dyDescent="0.25">
      <c r="A256" s="12" t="s">
        <v>21</v>
      </c>
      <c r="B256" s="32" t="s">
        <v>1061</v>
      </c>
      <c r="C256" s="27" t="s">
        <v>2099</v>
      </c>
      <c r="D256" s="31" t="str">
        <f t="shared" si="3"/>
        <v>VV8=A NA&lt;equity&gt;CT</v>
      </c>
      <c r="E256" s="31" t="s">
        <v>1302</v>
      </c>
      <c r="G256" s="55" t="s">
        <v>3533</v>
      </c>
      <c r="H256" s="55" t="s">
        <v>3534</v>
      </c>
      <c r="I256" s="55"/>
      <c r="J256" s="55" t="str">
        <f>CONCATENATE(Table6[[#This Row],[Contract Code]],G256,H256)</f>
        <v>VV8=A NA&lt;equity&gt;CT</v>
      </c>
      <c r="K256" s="55"/>
    </row>
    <row r="257" spans="1:11" x14ac:dyDescent="0.25">
      <c r="A257" s="12" t="s">
        <v>21</v>
      </c>
      <c r="B257" s="32" t="s">
        <v>1103</v>
      </c>
      <c r="C257" s="27" t="s">
        <v>2032</v>
      </c>
      <c r="D257" s="31" t="str">
        <f t="shared" si="3"/>
        <v>VN8=A NA&lt;equity&gt;CT</v>
      </c>
      <c r="E257" s="31" t="s">
        <v>1235</v>
      </c>
      <c r="G257" s="55" t="s">
        <v>3533</v>
      </c>
      <c r="H257" s="55" t="s">
        <v>3534</v>
      </c>
      <c r="I257" s="55"/>
      <c r="J257" s="55" t="str">
        <f>CONCATENATE(Table6[[#This Row],[Contract Code]],G257,H257)</f>
        <v>VN8=A NA&lt;equity&gt;CT</v>
      </c>
      <c r="K257" s="55"/>
    </row>
    <row r="258" spans="1:11" x14ac:dyDescent="0.25">
      <c r="A258" s="12" t="s">
        <v>21</v>
      </c>
      <c r="B258" s="28" t="s">
        <v>777</v>
      </c>
      <c r="C258" s="27" t="s">
        <v>1929</v>
      </c>
      <c r="D258" s="31" t="str">
        <f t="shared" si="3"/>
        <v>VP8=A NA&lt;equity&gt;CT</v>
      </c>
      <c r="E258" s="31" t="s">
        <v>1132</v>
      </c>
      <c r="G258" s="55" t="s">
        <v>3533</v>
      </c>
      <c r="H258" s="55" t="s">
        <v>3534</v>
      </c>
      <c r="I258" s="55"/>
      <c r="J258" s="55" t="str">
        <f>CONCATENATE(Table6[[#This Row],[Contract Code]],G258,H258)</f>
        <v>VP8=A NA&lt;equity&gt;CT</v>
      </c>
      <c r="K258" s="55"/>
    </row>
    <row r="259" spans="1:11" x14ac:dyDescent="0.25">
      <c r="A259" s="12" t="s">
        <v>21</v>
      </c>
      <c r="B259" s="32" t="s">
        <v>3419</v>
      </c>
      <c r="C259" s="27" t="s">
        <v>2238</v>
      </c>
      <c r="D259" s="31" t="str">
        <f t="shared" ref="D259:D322" si="4">J259</f>
        <v>ZE8=A NA&lt;equity&gt;CT</v>
      </c>
      <c r="E259" s="15" t="s">
        <v>2297</v>
      </c>
      <c r="G259" s="55" t="s">
        <v>3533</v>
      </c>
      <c r="H259" s="55" t="s">
        <v>3534</v>
      </c>
      <c r="I259" s="55"/>
      <c r="J259" s="55" t="str">
        <f>CONCATENATE(Table6[[#This Row],[Contract Code]],G259,H259)</f>
        <v>ZE8=A NA&lt;equity&gt;CT</v>
      </c>
      <c r="K259" s="55"/>
    </row>
    <row r="260" spans="1:11" x14ac:dyDescent="0.25">
      <c r="A260" s="12" t="s">
        <v>21</v>
      </c>
      <c r="B260" s="32" t="s">
        <v>3420</v>
      </c>
      <c r="C260" s="27" t="s">
        <v>2227</v>
      </c>
      <c r="D260" s="31" t="str">
        <f t="shared" si="4"/>
        <v>YQ8=A NA&lt;equity&gt;CT</v>
      </c>
      <c r="E260" s="15" t="s">
        <v>2286</v>
      </c>
      <c r="G260" s="55" t="s">
        <v>3533</v>
      </c>
      <c r="H260" s="55" t="s">
        <v>3534</v>
      </c>
      <c r="I260" s="55"/>
      <c r="J260" s="55" t="str">
        <f>CONCATENATE(Table6[[#This Row],[Contract Code]],G260,H260)</f>
        <v>YQ8=A NA&lt;equity&gt;CT</v>
      </c>
      <c r="K260" s="55"/>
    </row>
    <row r="261" spans="1:11" x14ac:dyDescent="0.25">
      <c r="A261" s="12" t="s">
        <v>21</v>
      </c>
      <c r="B261" s="32" t="s">
        <v>3421</v>
      </c>
      <c r="C261" s="27" t="s">
        <v>2214</v>
      </c>
      <c r="D261" s="31" t="str">
        <f t="shared" si="4"/>
        <v>VZ8=A NA&lt;equity&gt;CT</v>
      </c>
      <c r="E261" s="15" t="s">
        <v>2273</v>
      </c>
      <c r="G261" s="55" t="s">
        <v>3533</v>
      </c>
      <c r="H261" s="55" t="s">
        <v>3534</v>
      </c>
      <c r="I261" s="55"/>
      <c r="J261" s="55" t="str">
        <f>CONCATENATE(Table6[[#This Row],[Contract Code]],G261,H261)</f>
        <v>VZ8=A NA&lt;equity&gt;CT</v>
      </c>
      <c r="K261" s="55"/>
    </row>
    <row r="262" spans="1:11" x14ac:dyDescent="0.25">
      <c r="A262" s="12" t="s">
        <v>21</v>
      </c>
      <c r="B262" s="32" t="s">
        <v>1094</v>
      </c>
      <c r="C262" s="27" t="s">
        <v>2941</v>
      </c>
      <c r="D262" s="31" t="str">
        <f t="shared" si="4"/>
        <v>WB8=A NA&lt;equity&gt;CT</v>
      </c>
      <c r="E262" s="15" t="s">
        <v>2942</v>
      </c>
      <c r="G262" s="55" t="s">
        <v>3533</v>
      </c>
      <c r="H262" s="55" t="s">
        <v>3534</v>
      </c>
      <c r="I262" s="55"/>
      <c r="J262" s="55" t="str">
        <f>CONCATENATE(Table6[[#This Row],[Contract Code]],G262,H262)</f>
        <v>WB8=A NA&lt;equity&gt;CT</v>
      </c>
      <c r="K262" s="55"/>
    </row>
    <row r="263" spans="1:11" x14ac:dyDescent="0.25">
      <c r="A263" s="12" t="s">
        <v>21</v>
      </c>
      <c r="B263" s="28" t="s">
        <v>779</v>
      </c>
      <c r="C263" s="27" t="s">
        <v>1930</v>
      </c>
      <c r="D263" s="31" t="str">
        <f t="shared" si="4"/>
        <v>WK8=A NA&lt;equity&gt;CT</v>
      </c>
      <c r="E263" s="31" t="s">
        <v>1133</v>
      </c>
      <c r="G263" s="55" t="s">
        <v>3533</v>
      </c>
      <c r="H263" s="55" t="s">
        <v>3534</v>
      </c>
      <c r="I263" s="55"/>
      <c r="J263" s="55" t="str">
        <f>CONCATENATE(Table6[[#This Row],[Contract Code]],G263,H263)</f>
        <v>WK8=A NA&lt;equity&gt;CT</v>
      </c>
      <c r="K263" s="55"/>
    </row>
    <row r="264" spans="1:11" x14ac:dyDescent="0.25">
      <c r="A264" s="12" t="s">
        <v>21</v>
      </c>
      <c r="B264" s="32" t="s">
        <v>991</v>
      </c>
      <c r="C264" s="27" t="s">
        <v>2059</v>
      </c>
      <c r="D264" s="31" t="str">
        <f t="shared" si="4"/>
        <v>WP8=A NA&lt;equity&gt;CT</v>
      </c>
      <c r="E264" s="31" t="s">
        <v>1262</v>
      </c>
      <c r="G264" s="55" t="s">
        <v>3533</v>
      </c>
      <c r="H264" s="55" t="s">
        <v>3534</v>
      </c>
      <c r="I264" s="55"/>
      <c r="J264" s="55" t="str">
        <f>CONCATENATE(Table6[[#This Row],[Contract Code]],G264,H264)</f>
        <v>WP8=A NA&lt;equity&gt;CT</v>
      </c>
      <c r="K264" s="55"/>
    </row>
    <row r="265" spans="1:11" x14ac:dyDescent="0.25">
      <c r="A265" s="12" t="s">
        <v>21</v>
      </c>
      <c r="B265" s="32" t="s">
        <v>1087</v>
      </c>
      <c r="C265" s="27" t="s">
        <v>2117</v>
      </c>
      <c r="D265" s="31" t="str">
        <f t="shared" si="4"/>
        <v>ZI8=A NA&lt;equity&gt;CT</v>
      </c>
      <c r="E265" s="31" t="s">
        <v>1320</v>
      </c>
      <c r="G265" s="55" t="s">
        <v>3533</v>
      </c>
      <c r="H265" s="55" t="s">
        <v>3534</v>
      </c>
      <c r="I265" s="55"/>
      <c r="J265" s="55" t="str">
        <f>CONCATENATE(Table6[[#This Row],[Contract Code]],G265,H265)</f>
        <v>ZI8=A NA&lt;equity&gt;CT</v>
      </c>
      <c r="K265" s="55"/>
    </row>
    <row r="266" spans="1:11" x14ac:dyDescent="0.25">
      <c r="A266" s="12" t="s">
        <v>22</v>
      </c>
      <c r="B266" s="28" t="s">
        <v>780</v>
      </c>
      <c r="C266" s="27" t="s">
        <v>1931</v>
      </c>
      <c r="D266" s="31" t="str">
        <f t="shared" si="4"/>
        <v>AV8=A NA&lt;equity&gt;CT</v>
      </c>
      <c r="E266" s="31" t="s">
        <v>1134</v>
      </c>
      <c r="G266" s="55" t="s">
        <v>3533</v>
      </c>
      <c r="H266" s="55" t="s">
        <v>3534</v>
      </c>
      <c r="I266" s="55"/>
      <c r="J266" s="55" t="str">
        <f>CONCATENATE(Table6[[#This Row],[Contract Code]],G266,H266)</f>
        <v>AV8=A NA&lt;equity&gt;CT</v>
      </c>
      <c r="K266" s="55"/>
    </row>
    <row r="267" spans="1:11" x14ac:dyDescent="0.25">
      <c r="A267" s="12" t="s">
        <v>22</v>
      </c>
      <c r="B267" s="28" t="s">
        <v>739</v>
      </c>
      <c r="C267" s="27" t="s">
        <v>1932</v>
      </c>
      <c r="D267" s="31" t="str">
        <f t="shared" si="4"/>
        <v>AG8=A NA&lt;equity&gt;CT</v>
      </c>
      <c r="E267" s="31" t="s">
        <v>1135</v>
      </c>
      <c r="G267" s="55" t="s">
        <v>3533</v>
      </c>
      <c r="H267" s="55" t="s">
        <v>3534</v>
      </c>
      <c r="I267" s="55"/>
      <c r="J267" s="55" t="str">
        <f>CONCATENATE(Table6[[#This Row],[Contract Code]],G267,H267)</f>
        <v>AG8=A NA&lt;equity&gt;CT</v>
      </c>
      <c r="K267" s="55"/>
    </row>
    <row r="268" spans="1:11" x14ac:dyDescent="0.25">
      <c r="A268" s="12" t="s">
        <v>22</v>
      </c>
      <c r="B268" s="28" t="s">
        <v>782</v>
      </c>
      <c r="C268" s="27" t="s">
        <v>1933</v>
      </c>
      <c r="D268" s="31" t="str">
        <f t="shared" si="4"/>
        <v>AB8=A NA&lt;equity&gt;CT</v>
      </c>
      <c r="E268" s="31" t="s">
        <v>1136</v>
      </c>
      <c r="G268" s="55" t="s">
        <v>3533</v>
      </c>
      <c r="H268" s="55" t="s">
        <v>3534</v>
      </c>
      <c r="I268" s="55"/>
      <c r="J268" s="55" t="str">
        <f>CONCATENATE(Table6[[#This Row],[Contract Code]],G268,H268)</f>
        <v>AB8=A NA&lt;equity&gt;CT</v>
      </c>
      <c r="K268" s="55"/>
    </row>
    <row r="269" spans="1:11" x14ac:dyDescent="0.25">
      <c r="A269" s="12" t="s">
        <v>22</v>
      </c>
      <c r="B269" s="28" t="s">
        <v>872</v>
      </c>
      <c r="C269" s="27" t="s">
        <v>1934</v>
      </c>
      <c r="D269" s="31" t="str">
        <f t="shared" si="4"/>
        <v>QS8=A NA&lt;equity&gt;CT</v>
      </c>
      <c r="E269" s="31" t="s">
        <v>1137</v>
      </c>
      <c r="G269" s="55" t="s">
        <v>3533</v>
      </c>
      <c r="H269" s="55" t="s">
        <v>3534</v>
      </c>
      <c r="I269" s="55"/>
      <c r="J269" s="55" t="str">
        <f>CONCATENATE(Table6[[#This Row],[Contract Code]],G269,H269)</f>
        <v>QS8=A NA&lt;equity&gt;CT</v>
      </c>
      <c r="K269" s="55"/>
    </row>
    <row r="270" spans="1:11" x14ac:dyDescent="0.25">
      <c r="A270" s="12" t="s">
        <v>22</v>
      </c>
      <c r="B270" s="28" t="s">
        <v>784</v>
      </c>
      <c r="C270" s="27" t="s">
        <v>1935</v>
      </c>
      <c r="D270" s="31" t="str">
        <f t="shared" si="4"/>
        <v>BE8=A NA&lt;equity&gt;CT</v>
      </c>
      <c r="E270" s="31" t="s">
        <v>1138</v>
      </c>
      <c r="G270" s="55" t="s">
        <v>3533</v>
      </c>
      <c r="H270" s="55" t="s">
        <v>3534</v>
      </c>
      <c r="I270" s="55"/>
      <c r="J270" s="55" t="str">
        <f>CONCATENATE(Table6[[#This Row],[Contract Code]],G270,H270)</f>
        <v>BE8=A NA&lt;equity&gt;CT</v>
      </c>
      <c r="K270" s="55"/>
    </row>
    <row r="271" spans="1:11" x14ac:dyDescent="0.25">
      <c r="A271" s="12" t="s">
        <v>22</v>
      </c>
      <c r="B271" s="28" t="s">
        <v>786</v>
      </c>
      <c r="C271" s="27" t="s">
        <v>1937</v>
      </c>
      <c r="D271" s="31" t="str">
        <f t="shared" si="4"/>
        <v>PJ8=A NA&lt;equity&gt;CT</v>
      </c>
      <c r="E271" s="31" t="s">
        <v>1140</v>
      </c>
      <c r="G271" s="55" t="s">
        <v>3533</v>
      </c>
      <c r="H271" s="55" t="s">
        <v>3534</v>
      </c>
      <c r="I271" s="55"/>
      <c r="J271" s="55" t="str">
        <f>CONCATENATE(Table6[[#This Row],[Contract Code]],G271,H271)</f>
        <v>PJ8=A NA&lt;equity&gt;CT</v>
      </c>
      <c r="K271" s="55"/>
    </row>
    <row r="272" spans="1:11" x14ac:dyDescent="0.25">
      <c r="A272" s="12" t="s">
        <v>22</v>
      </c>
      <c r="B272" s="28" t="s">
        <v>3078</v>
      </c>
      <c r="C272" s="27" t="s">
        <v>3168</v>
      </c>
      <c r="D272" s="31" t="str">
        <f t="shared" si="4"/>
        <v>CU8=A NA&lt;equity&gt;CT</v>
      </c>
      <c r="E272" s="31" t="s">
        <v>3169</v>
      </c>
      <c r="G272" s="55" t="s">
        <v>3533</v>
      </c>
      <c r="H272" s="55" t="s">
        <v>3534</v>
      </c>
      <c r="I272" s="55"/>
      <c r="J272" s="55" t="str">
        <f>CONCATENATE(Table6[[#This Row],[Contract Code]],G272,H272)</f>
        <v>CU8=A NA&lt;equity&gt;CT</v>
      </c>
      <c r="K272" s="55"/>
    </row>
    <row r="273" spans="1:11" x14ac:dyDescent="0.25">
      <c r="A273" s="12" t="s">
        <v>22</v>
      </c>
      <c r="B273" s="28" t="s">
        <v>787</v>
      </c>
      <c r="C273" s="27" t="s">
        <v>1938</v>
      </c>
      <c r="D273" s="31" t="str">
        <f t="shared" si="4"/>
        <v>CO8=A NA&lt;equity&gt;CT</v>
      </c>
      <c r="E273" s="31" t="s">
        <v>1141</v>
      </c>
      <c r="G273" s="55" t="s">
        <v>3533</v>
      </c>
      <c r="H273" s="55" t="s">
        <v>3534</v>
      </c>
      <c r="I273" s="55"/>
      <c r="J273" s="55" t="str">
        <f>CONCATENATE(Table6[[#This Row],[Contract Code]],G273,H273)</f>
        <v>CO8=A NA&lt;equity&gt;CT</v>
      </c>
      <c r="K273" s="55"/>
    </row>
    <row r="274" spans="1:11" x14ac:dyDescent="0.25">
      <c r="A274" s="12" t="s">
        <v>22</v>
      </c>
      <c r="B274" s="28" t="s">
        <v>3140</v>
      </c>
      <c r="C274" s="27" t="s">
        <v>1939</v>
      </c>
      <c r="D274" s="31" t="str">
        <f t="shared" si="4"/>
        <v>IE8=A NA&lt;equity&gt;CT</v>
      </c>
      <c r="E274" s="31" t="s">
        <v>1142</v>
      </c>
      <c r="G274" s="55" t="s">
        <v>3533</v>
      </c>
      <c r="H274" s="55" t="s">
        <v>3534</v>
      </c>
      <c r="I274" s="55"/>
      <c r="J274" s="55" t="str">
        <f>CONCATENATE(Table6[[#This Row],[Contract Code]],G274,H274)</f>
        <v>IE8=A NA&lt;equity&gt;CT</v>
      </c>
      <c r="K274" s="55"/>
    </row>
    <row r="275" spans="1:11" x14ac:dyDescent="0.25">
      <c r="A275" s="12" t="s">
        <v>22</v>
      </c>
      <c r="B275" s="28" t="s">
        <v>3117</v>
      </c>
      <c r="C275" s="27" t="s">
        <v>1940</v>
      </c>
      <c r="D275" s="31" t="str">
        <f t="shared" si="4"/>
        <v>ES8=A NA&lt;equity&gt;CT</v>
      </c>
      <c r="E275" s="31" t="s">
        <v>1143</v>
      </c>
      <c r="G275" s="55" t="s">
        <v>3533</v>
      </c>
      <c r="H275" s="55" t="s">
        <v>3534</v>
      </c>
      <c r="I275" s="55"/>
      <c r="J275" s="55" t="str">
        <f>CONCATENATE(Table6[[#This Row],[Contract Code]],G275,H275)</f>
        <v>ES8=A NA&lt;equity&gt;CT</v>
      </c>
      <c r="K275" s="55"/>
    </row>
    <row r="276" spans="1:11" x14ac:dyDescent="0.25">
      <c r="A276" s="12" t="s">
        <v>22</v>
      </c>
      <c r="B276" s="28" t="s">
        <v>791</v>
      </c>
      <c r="C276" s="27" t="s">
        <v>1941</v>
      </c>
      <c r="D276" s="31" t="str">
        <f t="shared" si="4"/>
        <v>GB8=A NA&lt;equity&gt;CT</v>
      </c>
      <c r="E276" s="31" t="s">
        <v>1144</v>
      </c>
      <c r="G276" s="55" t="s">
        <v>3533</v>
      </c>
      <c r="H276" s="55" t="s">
        <v>3534</v>
      </c>
      <c r="I276" s="55"/>
      <c r="J276" s="55" t="str">
        <f>CONCATENATE(Table6[[#This Row],[Contract Code]],G276,H276)</f>
        <v>GB8=A NA&lt;equity&gt;CT</v>
      </c>
      <c r="K276" s="55"/>
    </row>
    <row r="277" spans="1:11" x14ac:dyDescent="0.25">
      <c r="A277" s="12" t="s">
        <v>22</v>
      </c>
      <c r="B277" s="28" t="s">
        <v>792</v>
      </c>
      <c r="C277" s="27" t="s">
        <v>1942</v>
      </c>
      <c r="D277" s="31" t="str">
        <f t="shared" si="4"/>
        <v>KB8=A NA&lt;equity&gt;CT</v>
      </c>
      <c r="E277" s="31" t="s">
        <v>1145</v>
      </c>
      <c r="G277" s="55" t="s">
        <v>3533</v>
      </c>
      <c r="H277" s="55" t="s">
        <v>3534</v>
      </c>
      <c r="I277" s="55"/>
      <c r="J277" s="55" t="str">
        <f>CONCATENATE(Table6[[#This Row],[Contract Code]],G277,H277)</f>
        <v>KB8=A NA&lt;equity&gt;CT</v>
      </c>
      <c r="K277" s="55"/>
    </row>
    <row r="278" spans="1:11" x14ac:dyDescent="0.25">
      <c r="A278" s="12" t="s">
        <v>22</v>
      </c>
      <c r="B278" s="14" t="s">
        <v>785</v>
      </c>
      <c r="C278" s="27" t="s">
        <v>1936</v>
      </c>
      <c r="D278" s="31" t="str">
        <f t="shared" si="4"/>
        <v>BL8=A NA&lt;equity&gt;CT</v>
      </c>
      <c r="E278" s="31" t="s">
        <v>1139</v>
      </c>
      <c r="G278" s="55" t="s">
        <v>3533</v>
      </c>
      <c r="H278" s="55" t="s">
        <v>3534</v>
      </c>
      <c r="I278" s="55"/>
      <c r="J278" s="55" t="str">
        <f>CONCATENATE(Table6[[#This Row],[Contract Code]],G278,H278)</f>
        <v>BL8=A NA&lt;equity&gt;CT</v>
      </c>
      <c r="K278" s="55"/>
    </row>
    <row r="279" spans="1:11" x14ac:dyDescent="0.25">
      <c r="A279" s="12" t="s">
        <v>22</v>
      </c>
      <c r="B279" s="28" t="s">
        <v>796</v>
      </c>
      <c r="C279" s="27" t="s">
        <v>1943</v>
      </c>
      <c r="D279" s="31" t="str">
        <f t="shared" si="4"/>
        <v>SO8=A NA&lt;equity&gt;CT</v>
      </c>
      <c r="E279" s="31" t="s">
        <v>1146</v>
      </c>
      <c r="G279" s="55" t="s">
        <v>3533</v>
      </c>
      <c r="H279" s="55" t="s">
        <v>3534</v>
      </c>
      <c r="I279" s="55"/>
      <c r="J279" s="55" t="str">
        <f>CONCATENATE(Table6[[#This Row],[Contract Code]],G279,H279)</f>
        <v>SO8=A NA&lt;equity&gt;CT</v>
      </c>
      <c r="K279" s="55"/>
    </row>
    <row r="280" spans="1:11" x14ac:dyDescent="0.25">
      <c r="A280" s="12" t="s">
        <v>22</v>
      </c>
      <c r="B280" s="28" t="s">
        <v>3085</v>
      </c>
      <c r="C280" s="27" t="s">
        <v>3086</v>
      </c>
      <c r="D280" s="31" t="str">
        <f t="shared" si="4"/>
        <v>TL8=A NA&lt;equity&gt;CT</v>
      </c>
      <c r="E280" s="31" t="s">
        <v>3087</v>
      </c>
      <c r="G280" s="55" t="s">
        <v>3533</v>
      </c>
      <c r="H280" s="55" t="s">
        <v>3534</v>
      </c>
      <c r="I280" s="55"/>
      <c r="J280" s="55" t="str">
        <f>CONCATENATE(Table6[[#This Row],[Contract Code]],G280,H280)</f>
        <v>TL8=A NA&lt;equity&gt;CT</v>
      </c>
      <c r="K280" s="55"/>
    </row>
    <row r="281" spans="1:11" x14ac:dyDescent="0.25">
      <c r="A281" s="12" t="s">
        <v>22</v>
      </c>
      <c r="B281" s="28" t="s">
        <v>798</v>
      </c>
      <c r="C281" s="27" t="s">
        <v>1944</v>
      </c>
      <c r="D281" s="31" t="str">
        <f t="shared" si="4"/>
        <v>UC8=A NA&lt;equity&gt;CT</v>
      </c>
      <c r="E281" s="31" t="s">
        <v>1147</v>
      </c>
      <c r="G281" s="55" t="s">
        <v>3533</v>
      </c>
      <c r="H281" s="55" t="s">
        <v>3534</v>
      </c>
      <c r="I281" s="55"/>
      <c r="J281" s="55" t="str">
        <f>CONCATENATE(Table6[[#This Row],[Contract Code]],G281,H281)</f>
        <v>UC8=A NA&lt;equity&gt;CT</v>
      </c>
      <c r="K281" s="55"/>
    </row>
    <row r="282" spans="1:11" x14ac:dyDescent="0.25">
      <c r="A282" s="12" t="s">
        <v>22</v>
      </c>
      <c r="B282" s="28" t="s">
        <v>799</v>
      </c>
      <c r="C282" s="27" t="s">
        <v>1945</v>
      </c>
      <c r="D282" s="31" t="str">
        <f t="shared" si="4"/>
        <v>UM8=A NA&lt;equity&gt;CT</v>
      </c>
      <c r="E282" s="31" t="s">
        <v>1148</v>
      </c>
      <c r="G282" s="55" t="s">
        <v>3533</v>
      </c>
      <c r="H282" s="55" t="s">
        <v>3534</v>
      </c>
      <c r="I282" s="55"/>
      <c r="J282" s="55" t="str">
        <f>CONCATENATE(Table6[[#This Row],[Contract Code]],G282,H282)</f>
        <v>UM8=A NA&lt;equity&gt;CT</v>
      </c>
      <c r="K282" s="55"/>
    </row>
    <row r="283" spans="1:11" x14ac:dyDescent="0.25">
      <c r="A283" s="12" t="s">
        <v>43</v>
      </c>
      <c r="B283" s="28" t="s">
        <v>3187</v>
      </c>
      <c r="C283" s="27" t="s">
        <v>3190</v>
      </c>
      <c r="D283" s="31" t="str">
        <f t="shared" si="4"/>
        <v>XA8=A NA&lt;equity&gt;CT</v>
      </c>
      <c r="E283" s="31" t="s">
        <v>3191</v>
      </c>
      <c r="G283" s="55" t="s">
        <v>3533</v>
      </c>
      <c r="H283" s="55" t="s">
        <v>3534</v>
      </c>
      <c r="I283" s="55"/>
      <c r="J283" s="55" t="str">
        <f>CONCATENATE(Table6[[#This Row],[Contract Code]],G283,H283)</f>
        <v>XA8=A NA&lt;equity&gt;CT</v>
      </c>
      <c r="K283" s="55"/>
    </row>
    <row r="284" spans="1:11" x14ac:dyDescent="0.25">
      <c r="A284" s="12" t="s">
        <v>43</v>
      </c>
      <c r="B284" s="28" t="s">
        <v>3186</v>
      </c>
      <c r="C284" s="27" t="s">
        <v>3063</v>
      </c>
      <c r="D284" s="31" t="str">
        <f t="shared" si="4"/>
        <v>EV8=A NA&lt;equity&gt;CT</v>
      </c>
      <c r="E284" s="31" t="s">
        <v>3071</v>
      </c>
      <c r="G284" s="55" t="s">
        <v>3533</v>
      </c>
      <c r="H284" s="55" t="s">
        <v>3534</v>
      </c>
      <c r="I284" s="55"/>
      <c r="J284" s="55" t="str">
        <f>CONCATENATE(Table6[[#This Row],[Contract Code]],G284,H284)</f>
        <v>EV8=A NA&lt;equity&gt;CT</v>
      </c>
      <c r="K284" s="55"/>
    </row>
    <row r="285" spans="1:11" x14ac:dyDescent="0.25">
      <c r="A285" s="12" t="s">
        <v>43</v>
      </c>
      <c r="B285" s="28" t="s">
        <v>875</v>
      </c>
      <c r="C285" s="27" t="s">
        <v>3064</v>
      </c>
      <c r="D285" s="31" t="str">
        <f t="shared" si="4"/>
        <v>JM8=A NA&lt;equity&gt;CT</v>
      </c>
      <c r="E285" s="31" t="s">
        <v>3072</v>
      </c>
      <c r="G285" s="55" t="s">
        <v>3533</v>
      </c>
      <c r="H285" s="55" t="s">
        <v>3534</v>
      </c>
      <c r="I285" s="55"/>
      <c r="J285" s="55" t="str">
        <f>CONCATENATE(Table6[[#This Row],[Contract Code]],G285,H285)</f>
        <v>JM8=A NA&lt;equity&gt;CT</v>
      </c>
      <c r="K285" s="55"/>
    </row>
    <row r="286" spans="1:11" x14ac:dyDescent="0.25">
      <c r="A286" s="12" t="s">
        <v>43</v>
      </c>
      <c r="B286" s="28" t="s">
        <v>1095</v>
      </c>
      <c r="C286" s="27" t="s">
        <v>1946</v>
      </c>
      <c r="D286" s="31" t="str">
        <f t="shared" si="4"/>
        <v>GE8=A NA&lt;equity&gt;CT</v>
      </c>
      <c r="E286" s="31" t="s">
        <v>1149</v>
      </c>
      <c r="G286" s="55" t="s">
        <v>3533</v>
      </c>
      <c r="H286" s="55" t="s">
        <v>3534</v>
      </c>
      <c r="I286" s="55"/>
      <c r="J286" s="55" t="str">
        <f>CONCATENATE(Table6[[#This Row],[Contract Code]],G286,H286)</f>
        <v>GE8=A NA&lt;equity&gt;CT</v>
      </c>
      <c r="K286" s="55"/>
    </row>
    <row r="287" spans="1:11" x14ac:dyDescent="0.25">
      <c r="A287" s="12" t="s">
        <v>43</v>
      </c>
      <c r="B287" s="28" t="s">
        <v>877</v>
      </c>
      <c r="C287" s="27" t="s">
        <v>1947</v>
      </c>
      <c r="D287" s="31" t="str">
        <f t="shared" si="4"/>
        <v>PO8=A NA&lt;equity&gt;CT</v>
      </c>
      <c r="E287" s="31" t="s">
        <v>1150</v>
      </c>
      <c r="G287" s="55" t="s">
        <v>3533</v>
      </c>
      <c r="H287" s="55" t="s">
        <v>3534</v>
      </c>
      <c r="I287" s="55"/>
      <c r="J287" s="55" t="str">
        <f>CONCATENATE(Table6[[#This Row],[Contract Code]],G287,H287)</f>
        <v>PO8=A NA&lt;equity&gt;CT</v>
      </c>
      <c r="K287" s="55"/>
    </row>
    <row r="288" spans="1:11" x14ac:dyDescent="0.25">
      <c r="A288" s="12" t="s">
        <v>2606</v>
      </c>
      <c r="B288" s="28" t="s">
        <v>2612</v>
      </c>
      <c r="C288" s="27" t="s">
        <v>3138</v>
      </c>
      <c r="D288" s="31" t="str">
        <f t="shared" si="4"/>
        <v>MO8=A NA&lt;equity&gt;CT</v>
      </c>
      <c r="E288" s="31" t="s">
        <v>3139</v>
      </c>
      <c r="G288" s="55" t="s">
        <v>3533</v>
      </c>
      <c r="H288" s="55" t="s">
        <v>3534</v>
      </c>
      <c r="I288" s="55"/>
      <c r="J288" s="55" t="str">
        <f>CONCATENATE(Table6[[#This Row],[Contract Code]],G288,H288)</f>
        <v>MO8=A NA&lt;equity&gt;CT</v>
      </c>
      <c r="K288" s="55"/>
    </row>
    <row r="289" spans="1:11" x14ac:dyDescent="0.25">
      <c r="A289" s="12" t="s">
        <v>2606</v>
      </c>
      <c r="B289" s="28" t="s">
        <v>3065</v>
      </c>
      <c r="C289" s="27" t="s">
        <v>3066</v>
      </c>
      <c r="D289" s="31" t="str">
        <f t="shared" si="4"/>
        <v>NH8=A NA&lt;equity&gt;CT</v>
      </c>
      <c r="E289" s="31" t="s">
        <v>3075</v>
      </c>
      <c r="G289" s="55" t="s">
        <v>3533</v>
      </c>
      <c r="H289" s="55" t="s">
        <v>3534</v>
      </c>
      <c r="I289" s="55"/>
      <c r="J289" s="55" t="str">
        <f>CONCATENATE(Table6[[#This Row],[Contract Code]],G289,H289)</f>
        <v>NH8=A NA&lt;equity&gt;CT</v>
      </c>
      <c r="K289" s="55"/>
    </row>
    <row r="290" spans="1:11" x14ac:dyDescent="0.25">
      <c r="A290" s="12" t="s">
        <v>2606</v>
      </c>
      <c r="B290" s="32" t="s">
        <v>2621</v>
      </c>
      <c r="C290" s="27" t="s">
        <v>2802</v>
      </c>
      <c r="D290" s="31" t="str">
        <f t="shared" si="4"/>
        <v>TN8=A NA&lt;equity&gt;CT</v>
      </c>
      <c r="E290" s="15" t="s">
        <v>2803</v>
      </c>
      <c r="G290" s="55" t="s">
        <v>3533</v>
      </c>
      <c r="H290" s="55" t="s">
        <v>3534</v>
      </c>
      <c r="I290" s="55"/>
      <c r="J290" s="55" t="str">
        <f>CONCATENATE(Table6[[#This Row],[Contract Code]],G290,H290)</f>
        <v>TN8=A NA&lt;equity&gt;CT</v>
      </c>
      <c r="K290" s="55"/>
    </row>
    <row r="291" spans="1:11" x14ac:dyDescent="0.25">
      <c r="A291" s="12" t="s">
        <v>2606</v>
      </c>
      <c r="B291" s="32" t="s">
        <v>2622</v>
      </c>
      <c r="C291" s="27" t="s">
        <v>3088</v>
      </c>
      <c r="D291" s="31" t="str">
        <f t="shared" si="4"/>
        <v>YA8=A NA&lt;equity&gt;CT</v>
      </c>
      <c r="E291" s="15" t="s">
        <v>3089</v>
      </c>
      <c r="G291" s="55" t="s">
        <v>3533</v>
      </c>
      <c r="H291" s="55" t="s">
        <v>3534</v>
      </c>
      <c r="I291" s="55"/>
      <c r="J291" s="55" t="str">
        <f>CONCATENATE(Table6[[#This Row],[Contract Code]],G291,H291)</f>
        <v>YA8=A NA&lt;equity&gt;CT</v>
      </c>
      <c r="K291" s="55"/>
    </row>
    <row r="292" spans="1:11" x14ac:dyDescent="0.25">
      <c r="A292" s="12" t="s">
        <v>23</v>
      </c>
      <c r="B292" s="28" t="s">
        <v>802</v>
      </c>
      <c r="C292" s="27" t="s">
        <v>1948</v>
      </c>
      <c r="D292" s="31" t="str">
        <f t="shared" si="4"/>
        <v>AC8=A NA&lt;equity&gt;CT</v>
      </c>
      <c r="E292" s="31" t="s">
        <v>1151</v>
      </c>
      <c r="G292" s="55" t="s">
        <v>3533</v>
      </c>
      <c r="H292" s="55" t="s">
        <v>3534</v>
      </c>
      <c r="I292" s="55"/>
      <c r="J292" s="55" t="str">
        <f>CONCATENATE(Table6[[#This Row],[Contract Code]],G292,H292)</f>
        <v>AC8=A NA&lt;equity&gt;CT</v>
      </c>
      <c r="K292" s="55"/>
    </row>
    <row r="293" spans="1:11" x14ac:dyDescent="0.25">
      <c r="A293" s="12" t="s">
        <v>23</v>
      </c>
      <c r="B293" s="28" t="s">
        <v>803</v>
      </c>
      <c r="C293" s="27" t="s">
        <v>1949</v>
      </c>
      <c r="D293" s="31" t="str">
        <f t="shared" si="4"/>
        <v>AI8=A NA&lt;equity&gt;CT</v>
      </c>
      <c r="E293" s="31" t="s">
        <v>1152</v>
      </c>
      <c r="G293" s="55" t="s">
        <v>3533</v>
      </c>
      <c r="H293" s="55" t="s">
        <v>3534</v>
      </c>
      <c r="I293" s="55"/>
      <c r="J293" s="55" t="str">
        <f>CONCATENATE(Table6[[#This Row],[Contract Code]],G293,H293)</f>
        <v>AI8=A NA&lt;equity&gt;CT</v>
      </c>
      <c r="K293" s="55"/>
    </row>
    <row r="294" spans="1:11" x14ac:dyDescent="0.25">
      <c r="A294" s="12" t="s">
        <v>23</v>
      </c>
      <c r="B294" s="28" t="s">
        <v>814</v>
      </c>
      <c r="C294" s="27" t="s">
        <v>1950</v>
      </c>
      <c r="D294" s="31" t="str">
        <f t="shared" si="4"/>
        <v>EA8=A NA&lt;equity&gt;CT</v>
      </c>
      <c r="E294" s="31" t="s">
        <v>1153</v>
      </c>
      <c r="G294" s="55" t="s">
        <v>3533</v>
      </c>
      <c r="H294" s="55" t="s">
        <v>3534</v>
      </c>
      <c r="I294" s="55"/>
      <c r="J294" s="55" t="str">
        <f>CONCATENATE(Table6[[#This Row],[Contract Code]],G294,H294)</f>
        <v>EA8=A NA&lt;equity&gt;CT</v>
      </c>
      <c r="K294" s="55"/>
    </row>
    <row r="295" spans="1:11" x14ac:dyDescent="0.25">
      <c r="A295" s="12" t="s">
        <v>23</v>
      </c>
      <c r="B295" s="28" t="s">
        <v>804</v>
      </c>
      <c r="C295" s="27" t="s">
        <v>1951</v>
      </c>
      <c r="D295" s="31" t="str">
        <f t="shared" si="4"/>
        <v>AL8=A NA&lt;equity&gt;CT</v>
      </c>
      <c r="E295" s="31" t="s">
        <v>1154</v>
      </c>
      <c r="G295" s="55" t="s">
        <v>3533</v>
      </c>
      <c r="H295" s="55" t="s">
        <v>3534</v>
      </c>
      <c r="I295" s="55"/>
      <c r="J295" s="55" t="str">
        <f>CONCATENATE(Table6[[#This Row],[Contract Code]],G295,H295)</f>
        <v>AL8=A NA&lt;equity&gt;CT</v>
      </c>
      <c r="K295" s="55"/>
    </row>
    <row r="296" spans="1:11" x14ac:dyDescent="0.25">
      <c r="A296" s="12" t="s">
        <v>23</v>
      </c>
      <c r="B296" s="28" t="s">
        <v>845</v>
      </c>
      <c r="C296" s="27" t="s">
        <v>2525</v>
      </c>
      <c r="D296" s="31" t="str">
        <f t="shared" si="4"/>
        <v>AT8=A NA&lt;equity&gt;CT</v>
      </c>
      <c r="E296" s="31" t="s">
        <v>2526</v>
      </c>
      <c r="G296" s="55" t="s">
        <v>3533</v>
      </c>
      <c r="H296" s="55" t="s">
        <v>3534</v>
      </c>
      <c r="I296" s="55"/>
      <c r="J296" s="55" t="str">
        <f>CONCATENATE(Table6[[#This Row],[Contract Code]],G296,H296)</f>
        <v>AT8=A NA&lt;equity&gt;CT</v>
      </c>
      <c r="K296" s="55"/>
    </row>
    <row r="297" spans="1:11" x14ac:dyDescent="0.25">
      <c r="A297" s="12" t="s">
        <v>23</v>
      </c>
      <c r="B297" s="28" t="s">
        <v>811</v>
      </c>
      <c r="C297" s="27" t="s">
        <v>1952</v>
      </c>
      <c r="D297" s="31" t="str">
        <f t="shared" si="4"/>
        <v>CS8=A NA&lt;equity&gt;CT</v>
      </c>
      <c r="E297" s="31" t="s">
        <v>1155</v>
      </c>
      <c r="G297" s="55" t="s">
        <v>3533</v>
      </c>
      <c r="H297" s="55" t="s">
        <v>3534</v>
      </c>
      <c r="I297" s="55"/>
      <c r="J297" s="55" t="str">
        <f>CONCATENATE(Table6[[#This Row],[Contract Code]],G297,H297)</f>
        <v>CS8=A NA&lt;equity&gt;CT</v>
      </c>
      <c r="K297" s="55"/>
    </row>
    <row r="298" spans="1:11" x14ac:dyDescent="0.25">
      <c r="A298" s="12" t="s">
        <v>23</v>
      </c>
      <c r="B298" s="28" t="s">
        <v>806</v>
      </c>
      <c r="C298" s="27" t="s">
        <v>1953</v>
      </c>
      <c r="D298" s="31" t="str">
        <f t="shared" si="4"/>
        <v>BN8=A NA&lt;equity&gt;CT</v>
      </c>
      <c r="E298" s="31" t="s">
        <v>1156</v>
      </c>
      <c r="G298" s="55" t="s">
        <v>3533</v>
      </c>
      <c r="H298" s="55" t="s">
        <v>3534</v>
      </c>
      <c r="I298" s="55"/>
      <c r="J298" s="55" t="str">
        <f>CONCATENATE(Table6[[#This Row],[Contract Code]],G298,H298)</f>
        <v>BN8=A NA&lt;equity&gt;CT</v>
      </c>
      <c r="K298" s="55"/>
    </row>
    <row r="299" spans="1:11" x14ac:dyDescent="0.25">
      <c r="A299" s="12" t="s">
        <v>23</v>
      </c>
      <c r="B299" s="28" t="s">
        <v>846</v>
      </c>
      <c r="C299" s="27" t="s">
        <v>1954</v>
      </c>
      <c r="D299" s="31" t="str">
        <f t="shared" si="4"/>
        <v>HA8=A NA&lt;equity&gt;CT</v>
      </c>
      <c r="E299" s="31" t="s">
        <v>1157</v>
      </c>
      <c r="G299" s="55" t="s">
        <v>3533</v>
      </c>
      <c r="H299" s="55" t="s">
        <v>3534</v>
      </c>
      <c r="I299" s="55"/>
      <c r="J299" s="55" t="str">
        <f>CONCATENATE(Table6[[#This Row],[Contract Code]],G299,H299)</f>
        <v>HA8=A NA&lt;equity&gt;CT</v>
      </c>
      <c r="K299" s="55"/>
    </row>
    <row r="300" spans="1:11" x14ac:dyDescent="0.25">
      <c r="A300" s="12" t="s">
        <v>23</v>
      </c>
      <c r="B300" s="28" t="s">
        <v>815</v>
      </c>
      <c r="C300" s="27" t="s">
        <v>1955</v>
      </c>
      <c r="D300" s="31" t="str">
        <f t="shared" si="4"/>
        <v>EN8=A NA&lt;equity&gt;CT</v>
      </c>
      <c r="E300" s="31" t="s">
        <v>1158</v>
      </c>
      <c r="G300" s="55" t="s">
        <v>3533</v>
      </c>
      <c r="H300" s="55" t="s">
        <v>3534</v>
      </c>
      <c r="I300" s="55"/>
      <c r="J300" s="55" t="str">
        <f>CONCATENATE(Table6[[#This Row],[Contract Code]],G300,H300)</f>
        <v>EN8=A NA&lt;equity&gt;CT</v>
      </c>
      <c r="K300" s="55"/>
    </row>
    <row r="301" spans="1:11" x14ac:dyDescent="0.25">
      <c r="A301" s="12" t="s">
        <v>23</v>
      </c>
      <c r="B301" s="28" t="s">
        <v>808</v>
      </c>
      <c r="C301" s="27" t="s">
        <v>1956</v>
      </c>
      <c r="D301" s="31" t="str">
        <f t="shared" si="4"/>
        <v>CP8=A NA&lt;equity&gt;CT</v>
      </c>
      <c r="E301" s="31" t="s">
        <v>1159</v>
      </c>
      <c r="G301" s="55" t="s">
        <v>3533</v>
      </c>
      <c r="H301" s="55" t="s">
        <v>3534</v>
      </c>
      <c r="I301" s="55"/>
      <c r="J301" s="55" t="str">
        <f>CONCATENATE(Table6[[#This Row],[Contract Code]],G301,H301)</f>
        <v>CP8=A NA&lt;equity&gt;CT</v>
      </c>
      <c r="K301" s="55"/>
    </row>
    <row r="302" spans="1:11" x14ac:dyDescent="0.25">
      <c r="A302" s="12" t="s">
        <v>23</v>
      </c>
      <c r="B302" s="28" t="s">
        <v>807</v>
      </c>
      <c r="C302" s="27" t="s">
        <v>1957</v>
      </c>
      <c r="D302" s="31" t="str">
        <f t="shared" si="4"/>
        <v>CA8=A NA&lt;equity&gt;CT</v>
      </c>
      <c r="E302" s="31" t="s">
        <v>1160</v>
      </c>
      <c r="G302" s="55" t="s">
        <v>3533</v>
      </c>
      <c r="H302" s="55" t="s">
        <v>3534</v>
      </c>
      <c r="I302" s="55"/>
      <c r="J302" s="55" t="str">
        <f>CONCATENATE(Table6[[#This Row],[Contract Code]],G302,H302)</f>
        <v>CA8=A NA&lt;equity&gt;CT</v>
      </c>
      <c r="K302" s="55"/>
    </row>
    <row r="303" spans="1:11" x14ac:dyDescent="0.25">
      <c r="A303" s="12" t="s">
        <v>23</v>
      </c>
      <c r="B303" s="28" t="s">
        <v>810</v>
      </c>
      <c r="C303" s="27" t="s">
        <v>1958</v>
      </c>
      <c r="D303" s="31" t="str">
        <f t="shared" si="4"/>
        <v>CG8=A NA&lt;equity&gt;CT</v>
      </c>
      <c r="E303" s="31" t="s">
        <v>1161</v>
      </c>
      <c r="G303" s="55" t="s">
        <v>3533</v>
      </c>
      <c r="H303" s="55" t="s">
        <v>3534</v>
      </c>
      <c r="I303" s="55"/>
      <c r="J303" s="55" t="str">
        <f>CONCATENATE(Table6[[#This Row],[Contract Code]],G303,H303)</f>
        <v>CG8=A NA&lt;equity&gt;CT</v>
      </c>
      <c r="K303" s="55"/>
    </row>
    <row r="304" spans="1:11" x14ac:dyDescent="0.25">
      <c r="A304" s="12" t="s">
        <v>23</v>
      </c>
      <c r="B304" s="28" t="s">
        <v>847</v>
      </c>
      <c r="C304" s="27" t="s">
        <v>2600</v>
      </c>
      <c r="D304" s="31" t="str">
        <f t="shared" si="4"/>
        <v>CN8=A NA&lt;equity&gt;CT</v>
      </c>
      <c r="E304" s="31" t="s">
        <v>2601</v>
      </c>
      <c r="G304" s="55" t="s">
        <v>3533</v>
      </c>
      <c r="H304" s="55" t="s">
        <v>3534</v>
      </c>
      <c r="I304" s="55"/>
      <c r="J304" s="55" t="str">
        <f>CONCATENATE(Table6[[#This Row],[Contract Code]],G304,H304)</f>
        <v>CN8=A NA&lt;equity&gt;CT</v>
      </c>
      <c r="K304" s="55"/>
    </row>
    <row r="305" spans="1:11" x14ac:dyDescent="0.25">
      <c r="A305" s="12" t="s">
        <v>23</v>
      </c>
      <c r="B305" s="28" t="s">
        <v>801</v>
      </c>
      <c r="C305" s="27" t="s">
        <v>1959</v>
      </c>
      <c r="D305" s="31" t="str">
        <f t="shared" si="4"/>
        <v>CR8=A NA&lt;equity&gt;CT</v>
      </c>
      <c r="E305" s="31" t="s">
        <v>1162</v>
      </c>
      <c r="G305" s="55" t="s">
        <v>3533</v>
      </c>
      <c r="H305" s="55" t="s">
        <v>3534</v>
      </c>
      <c r="I305" s="55"/>
      <c r="J305" s="55" t="str">
        <f>CONCATENATE(Table6[[#This Row],[Contract Code]],G305,H305)</f>
        <v>CR8=A NA&lt;equity&gt;CT</v>
      </c>
      <c r="K305" s="55"/>
    </row>
    <row r="306" spans="1:11" x14ac:dyDescent="0.25">
      <c r="A306" s="12" t="s">
        <v>23</v>
      </c>
      <c r="B306" s="28" t="s">
        <v>805</v>
      </c>
      <c r="C306" s="27" t="s">
        <v>1960</v>
      </c>
      <c r="D306" s="31" t="str">
        <f t="shared" si="4"/>
        <v>DA8=A NA&lt;equity&gt;CT</v>
      </c>
      <c r="E306" s="31" t="s">
        <v>1163</v>
      </c>
      <c r="G306" s="55" t="s">
        <v>3533</v>
      </c>
      <c r="H306" s="55" t="s">
        <v>3534</v>
      </c>
      <c r="I306" s="55"/>
      <c r="J306" s="55" t="str">
        <f>CONCATENATE(Table6[[#This Row],[Contract Code]],G306,H306)</f>
        <v>DA8=A NA&lt;equity&gt;CT</v>
      </c>
      <c r="K306" s="55"/>
    </row>
    <row r="307" spans="1:11" x14ac:dyDescent="0.25">
      <c r="A307" s="28" t="s">
        <v>23</v>
      </c>
      <c r="B307" s="28" t="s">
        <v>848</v>
      </c>
      <c r="C307" s="27" t="s">
        <v>3523</v>
      </c>
      <c r="D307" s="31" t="str">
        <f t="shared" si="4"/>
        <v>DT8=A NA&lt;equity&gt;CT</v>
      </c>
      <c r="E307" s="31" t="s">
        <v>3524</v>
      </c>
      <c r="G307" s="55" t="s">
        <v>3533</v>
      </c>
      <c r="H307" s="55" t="s">
        <v>3534</v>
      </c>
      <c r="I307" s="55"/>
      <c r="J307" s="55" t="str">
        <f>CONCATENATE(Table6[[#This Row],[Contract Code]],G307,H307)</f>
        <v>DT8=A NA&lt;equity&gt;CT</v>
      </c>
      <c r="K307" s="55"/>
    </row>
    <row r="308" spans="1:11" x14ac:dyDescent="0.25">
      <c r="A308" s="28" t="s">
        <v>23</v>
      </c>
      <c r="B308" s="28" t="s">
        <v>812</v>
      </c>
      <c r="C308" s="27" t="s">
        <v>1961</v>
      </c>
      <c r="D308" s="31" t="str">
        <f t="shared" si="4"/>
        <v>DF8=A NA&lt;equity&gt;CT</v>
      </c>
      <c r="E308" s="31" t="s">
        <v>1164</v>
      </c>
      <c r="G308" s="55" t="s">
        <v>3533</v>
      </c>
      <c r="H308" s="55" t="s">
        <v>3534</v>
      </c>
      <c r="I308" s="55"/>
      <c r="J308" s="55" t="str">
        <f>CONCATENATE(Table6[[#This Row],[Contract Code]],G308,H308)</f>
        <v>DF8=A NA&lt;equity&gt;CT</v>
      </c>
      <c r="K308" s="55"/>
    </row>
    <row r="309" spans="1:11" x14ac:dyDescent="0.25">
      <c r="A309" s="28" t="s">
        <v>23</v>
      </c>
      <c r="B309" s="28" t="s">
        <v>865</v>
      </c>
      <c r="C309" s="27" t="s">
        <v>2549</v>
      </c>
      <c r="D309" s="31" t="str">
        <f t="shared" si="4"/>
        <v>EH8=A NA&lt;equity&gt;CT</v>
      </c>
      <c r="E309" s="31" t="s">
        <v>2550</v>
      </c>
      <c r="G309" s="55" t="s">
        <v>3533</v>
      </c>
      <c r="H309" s="55" t="s">
        <v>3534</v>
      </c>
      <c r="I309" s="55"/>
      <c r="J309" s="55" t="str">
        <f>CONCATENATE(Table6[[#This Row],[Contract Code]],G309,H309)</f>
        <v>EH8=A NA&lt;equity&gt;CT</v>
      </c>
      <c r="K309" s="55"/>
    </row>
    <row r="310" spans="1:11" x14ac:dyDescent="0.25">
      <c r="A310" s="28" t="s">
        <v>23</v>
      </c>
      <c r="B310" s="28" t="s">
        <v>818</v>
      </c>
      <c r="C310" s="27" t="s">
        <v>1964</v>
      </c>
      <c r="D310" s="31" t="str">
        <f t="shared" si="4"/>
        <v>GA8=A NA&lt;equity&gt;CT</v>
      </c>
      <c r="E310" s="31" t="s">
        <v>1167</v>
      </c>
      <c r="G310" s="55" t="s">
        <v>3533</v>
      </c>
      <c r="H310" s="55" t="s">
        <v>3534</v>
      </c>
      <c r="I310" s="55"/>
      <c r="J310" s="55" t="str">
        <f>CONCATENATE(Table6[[#This Row],[Contract Code]],G310,H310)</f>
        <v>GA8=A NA&lt;equity&gt;CT</v>
      </c>
      <c r="K310" s="55"/>
    </row>
    <row r="311" spans="1:11" x14ac:dyDescent="0.25">
      <c r="A311" s="28" t="s">
        <v>23</v>
      </c>
      <c r="B311" s="28" t="s">
        <v>2415</v>
      </c>
      <c r="C311" s="27" t="s">
        <v>1962</v>
      </c>
      <c r="D311" s="31" t="str">
        <f t="shared" si="4"/>
        <v>EF8=A NA&lt;equity&gt;CT</v>
      </c>
      <c r="E311" s="31" t="s">
        <v>1165</v>
      </c>
      <c r="G311" s="55" t="s">
        <v>3533</v>
      </c>
      <c r="H311" s="55" t="s">
        <v>3534</v>
      </c>
      <c r="I311" s="55"/>
      <c r="J311" s="55" t="str">
        <f>CONCATENATE(Table6[[#This Row],[Contract Code]],G311,H311)</f>
        <v>EF8=A NA&lt;equity&gt;CT</v>
      </c>
      <c r="K311" s="55"/>
    </row>
    <row r="312" spans="1:11" x14ac:dyDescent="0.25">
      <c r="A312" s="28" t="s">
        <v>23</v>
      </c>
      <c r="B312" s="28" t="s">
        <v>3240</v>
      </c>
      <c r="C312" s="27" t="s">
        <v>3248</v>
      </c>
      <c r="D312" s="31" t="str">
        <f t="shared" si="4"/>
        <v>EZ8=A NA&lt;equity&gt;CT</v>
      </c>
      <c r="E312" s="31" t="s">
        <v>3249</v>
      </c>
      <c r="G312" s="55" t="s">
        <v>3533</v>
      </c>
      <c r="H312" s="55" t="s">
        <v>3534</v>
      </c>
      <c r="I312" s="55"/>
      <c r="J312" s="55" t="str">
        <f>CONCATENATE(Table6[[#This Row],[Contract Code]],G312,H312)</f>
        <v>EZ8=A NA&lt;equity&gt;CT</v>
      </c>
      <c r="K312" s="55"/>
    </row>
    <row r="313" spans="1:11" x14ac:dyDescent="0.25">
      <c r="A313" s="28" t="s">
        <v>23</v>
      </c>
      <c r="B313" s="28" t="s">
        <v>2585</v>
      </c>
      <c r="C313" s="27" t="s">
        <v>2586</v>
      </c>
      <c r="D313" s="31" t="str">
        <f t="shared" si="4"/>
        <v>EM8=A NA&lt;equity&gt;CT</v>
      </c>
      <c r="E313" s="31" t="s">
        <v>2587</v>
      </c>
      <c r="G313" s="55" t="s">
        <v>3533</v>
      </c>
      <c r="H313" s="55" t="s">
        <v>3534</v>
      </c>
      <c r="I313" s="55"/>
      <c r="J313" s="55" t="str">
        <f>CONCATENATE(Table6[[#This Row],[Contract Code]],G313,H313)</f>
        <v>EM8=A NA&lt;equity&gt;CT</v>
      </c>
      <c r="K313" s="55"/>
    </row>
    <row r="314" spans="1:11" x14ac:dyDescent="0.25">
      <c r="A314" s="28" t="s">
        <v>23</v>
      </c>
      <c r="B314" s="28" t="s">
        <v>881</v>
      </c>
      <c r="C314" s="27" t="s">
        <v>1963</v>
      </c>
      <c r="D314" s="31" t="str">
        <f t="shared" si="4"/>
        <v>EC8=A NA&lt;equity&gt;CT</v>
      </c>
      <c r="E314" s="31" t="s">
        <v>1166</v>
      </c>
      <c r="G314" s="55" t="s">
        <v>3533</v>
      </c>
      <c r="H314" s="55" t="s">
        <v>3534</v>
      </c>
      <c r="I314" s="55"/>
      <c r="J314" s="55" t="str">
        <f>CONCATENATE(Table6[[#This Row],[Contract Code]],G314,H314)</f>
        <v>EC8=A NA&lt;equity&gt;CT</v>
      </c>
      <c r="K314" s="55"/>
    </row>
    <row r="315" spans="1:11" x14ac:dyDescent="0.25">
      <c r="A315" s="28" t="s">
        <v>23</v>
      </c>
      <c r="B315" s="28" t="s">
        <v>861</v>
      </c>
      <c r="C315" s="27" t="s">
        <v>2407</v>
      </c>
      <c r="D315" s="31" t="str">
        <f t="shared" si="4"/>
        <v>HI8=A NA&lt;equity&gt;CT</v>
      </c>
      <c r="E315" s="31" t="s">
        <v>2408</v>
      </c>
      <c r="G315" s="55" t="s">
        <v>3533</v>
      </c>
      <c r="H315" s="55" t="s">
        <v>3534</v>
      </c>
      <c r="I315" s="55"/>
      <c r="J315" s="55" t="str">
        <f>CONCATENATE(Table6[[#This Row],[Contract Code]],G315,H315)</f>
        <v>HI8=A NA&lt;equity&gt;CT</v>
      </c>
      <c r="K315" s="55"/>
    </row>
    <row r="316" spans="1:11" x14ac:dyDescent="0.25">
      <c r="A316" s="28" t="s">
        <v>23</v>
      </c>
      <c r="B316" s="28" t="s">
        <v>821</v>
      </c>
      <c r="C316" s="27" t="s">
        <v>1965</v>
      </c>
      <c r="D316" s="31" t="str">
        <f t="shared" si="4"/>
        <v>KR8=A NA&lt;equity&gt;CT</v>
      </c>
      <c r="E316" s="31" t="s">
        <v>1168</v>
      </c>
      <c r="G316" s="55" t="s">
        <v>3533</v>
      </c>
      <c r="H316" s="55" t="s">
        <v>3534</v>
      </c>
      <c r="I316" s="55"/>
      <c r="J316" s="55" t="str">
        <f>CONCATENATE(Table6[[#This Row],[Contract Code]],G316,H316)</f>
        <v>KR8=A NA&lt;equity&gt;CT</v>
      </c>
      <c r="K316" s="55"/>
    </row>
    <row r="317" spans="1:11" x14ac:dyDescent="0.25">
      <c r="A317" s="28" t="s">
        <v>23</v>
      </c>
      <c r="B317" s="28" t="s">
        <v>764</v>
      </c>
      <c r="C317" s="27" t="s">
        <v>2484</v>
      </c>
      <c r="D317" s="31" t="str">
        <f t="shared" si="4"/>
        <v>LI8=A NA&lt;equity&gt;CT</v>
      </c>
      <c r="E317" s="42" t="s">
        <v>2485</v>
      </c>
      <c r="G317" s="55" t="s">
        <v>3533</v>
      </c>
      <c r="H317" s="55" t="s">
        <v>3534</v>
      </c>
      <c r="I317" s="55"/>
      <c r="J317" s="55" t="str">
        <f>CONCATENATE(Table6[[#This Row],[Contract Code]],G317,H317)</f>
        <v>LI8=A NA&lt;equity&gt;CT</v>
      </c>
      <c r="K317" s="55"/>
    </row>
    <row r="318" spans="1:11" x14ac:dyDescent="0.25">
      <c r="A318" s="28" t="s">
        <v>23</v>
      </c>
      <c r="B318" s="28" t="s">
        <v>830</v>
      </c>
      <c r="C318" s="27" t="s">
        <v>1966</v>
      </c>
      <c r="D318" s="31" t="str">
        <f t="shared" si="4"/>
        <v>MM8=A NA&lt;equity&gt;CT</v>
      </c>
      <c r="E318" s="31" t="s">
        <v>1169</v>
      </c>
      <c r="G318" s="55" t="s">
        <v>3533</v>
      </c>
      <c r="H318" s="55" t="s">
        <v>3534</v>
      </c>
      <c r="I318" s="55"/>
      <c r="J318" s="55" t="str">
        <f>CONCATENATE(Table6[[#This Row],[Contract Code]],G318,H318)</f>
        <v>MM8=A NA&lt;equity&gt;CT</v>
      </c>
      <c r="K318" s="55"/>
    </row>
    <row r="319" spans="1:11" x14ac:dyDescent="0.25">
      <c r="A319" s="28" t="s">
        <v>23</v>
      </c>
      <c r="B319" s="28" t="s">
        <v>850</v>
      </c>
      <c r="C319" s="27" t="s">
        <v>1967</v>
      </c>
      <c r="D319" s="31" t="str">
        <f t="shared" si="4"/>
        <v>LR8=A NA&lt;equity&gt;CT</v>
      </c>
      <c r="E319" s="31" t="s">
        <v>1170</v>
      </c>
      <c r="G319" s="55" t="s">
        <v>3533</v>
      </c>
      <c r="H319" s="55" t="s">
        <v>3534</v>
      </c>
      <c r="I319" s="55"/>
      <c r="J319" s="55" t="str">
        <f>CONCATENATE(Table6[[#This Row],[Contract Code]],G319,H319)</f>
        <v>LR8=A NA&lt;equity&gt;CT</v>
      </c>
      <c r="K319" s="55"/>
    </row>
    <row r="320" spans="1:11" x14ac:dyDescent="0.25">
      <c r="A320" s="28" t="s">
        <v>23</v>
      </c>
      <c r="B320" s="28" t="s">
        <v>831</v>
      </c>
      <c r="C320" s="27" t="s">
        <v>1968</v>
      </c>
      <c r="D320" s="31" t="str">
        <f t="shared" si="4"/>
        <v>OR8=A NA&lt;equity&gt;CT</v>
      </c>
      <c r="E320" s="31" t="s">
        <v>1171</v>
      </c>
      <c r="G320" s="55" t="s">
        <v>3533</v>
      </c>
      <c r="H320" s="55" t="s">
        <v>3534</v>
      </c>
      <c r="I320" s="55"/>
      <c r="J320" s="55" t="str">
        <f>CONCATENATE(Table6[[#This Row],[Contract Code]],G320,H320)</f>
        <v>OR8=A NA&lt;equity&gt;CT</v>
      </c>
      <c r="K320" s="55"/>
    </row>
    <row r="321" spans="1:11" x14ac:dyDescent="0.25">
      <c r="A321" s="28" t="s">
        <v>23</v>
      </c>
      <c r="B321" s="28" t="s">
        <v>822</v>
      </c>
      <c r="C321" s="27" t="s">
        <v>1969</v>
      </c>
      <c r="D321" s="31" t="str">
        <f t="shared" si="4"/>
        <v>MC8=A NA&lt;equity&gt;CT</v>
      </c>
      <c r="E321" s="31" t="s">
        <v>1172</v>
      </c>
      <c r="G321" s="55" t="s">
        <v>3533</v>
      </c>
      <c r="H321" s="55" t="s">
        <v>3534</v>
      </c>
      <c r="I321" s="55"/>
      <c r="J321" s="55" t="str">
        <f>CONCATENATE(Table6[[#This Row],[Contract Code]],G321,H321)</f>
        <v>MC8=A NA&lt;equity&gt;CT</v>
      </c>
      <c r="K321" s="55"/>
    </row>
    <row r="322" spans="1:11" x14ac:dyDescent="0.25">
      <c r="A322" s="28" t="s">
        <v>23</v>
      </c>
      <c r="B322" s="28" t="s">
        <v>823</v>
      </c>
      <c r="C322" s="27" t="s">
        <v>1970</v>
      </c>
      <c r="D322" s="31" t="str">
        <f t="shared" si="4"/>
        <v>ML8=A NA&lt;equity&gt;CT</v>
      </c>
      <c r="E322" s="31" t="s">
        <v>1173</v>
      </c>
      <c r="G322" s="55" t="s">
        <v>3533</v>
      </c>
      <c r="H322" s="55" t="s">
        <v>3534</v>
      </c>
      <c r="I322" s="55"/>
      <c r="J322" s="55" t="str">
        <f>CONCATENATE(Table6[[#This Row],[Contract Code]],G322,H322)</f>
        <v>ML8=A NA&lt;equity&gt;CT</v>
      </c>
      <c r="K322" s="55"/>
    </row>
    <row r="323" spans="1:11" x14ac:dyDescent="0.25">
      <c r="A323" s="28" t="s">
        <v>23</v>
      </c>
      <c r="B323" s="28" t="s">
        <v>3101</v>
      </c>
      <c r="C323" s="27" t="s">
        <v>3108</v>
      </c>
      <c r="D323" s="31" t="str">
        <f t="shared" ref="D323:D345" si="5">J323</f>
        <v>NC8=A NA&lt;equity&gt;CT</v>
      </c>
      <c r="E323" s="31" t="s">
        <v>3109</v>
      </c>
      <c r="G323" s="55" t="s">
        <v>3533</v>
      </c>
      <c r="H323" s="55" t="s">
        <v>3534</v>
      </c>
      <c r="I323" s="55"/>
      <c r="J323" s="55" t="str">
        <f>CONCATENATE(Table6[[#This Row],[Contract Code]],G323,H323)</f>
        <v>NC8=A NA&lt;equity&gt;CT</v>
      </c>
      <c r="K323" s="55"/>
    </row>
    <row r="324" spans="1:11" x14ac:dyDescent="0.25">
      <c r="A324" s="28" t="s">
        <v>23</v>
      </c>
      <c r="B324" s="28" t="s">
        <v>817</v>
      </c>
      <c r="C324" s="27" t="s">
        <v>1971</v>
      </c>
      <c r="D324" s="31" t="str">
        <f t="shared" si="5"/>
        <v>FT8=A NA&lt;equity&gt;CT</v>
      </c>
      <c r="E324" s="31" t="s">
        <v>1174</v>
      </c>
      <c r="G324" s="55" t="s">
        <v>3533</v>
      </c>
      <c r="H324" s="55" t="s">
        <v>3534</v>
      </c>
      <c r="I324" s="55"/>
      <c r="J324" s="55" t="str">
        <f>CONCATENATE(Table6[[#This Row],[Contract Code]],G324,H324)</f>
        <v>FT8=A NA&lt;equity&gt;CT</v>
      </c>
      <c r="K324" s="55"/>
    </row>
    <row r="325" spans="1:11" x14ac:dyDescent="0.25">
      <c r="A325" s="28" t="s">
        <v>23</v>
      </c>
      <c r="B325" s="28" t="s">
        <v>833</v>
      </c>
      <c r="C325" s="27" t="s">
        <v>1972</v>
      </c>
      <c r="D325" s="31" t="str">
        <f t="shared" si="5"/>
        <v>RI8=A NA&lt;equity&gt;CT</v>
      </c>
      <c r="E325" s="31" t="s">
        <v>1175</v>
      </c>
      <c r="G325" s="55" t="s">
        <v>3533</v>
      </c>
      <c r="H325" s="55" t="s">
        <v>3534</v>
      </c>
      <c r="I325" s="55"/>
      <c r="J325" s="55" t="str">
        <f>CONCATENATE(Table6[[#This Row],[Contract Code]],G325,H325)</f>
        <v>RI8=A NA&lt;equity&gt;CT</v>
      </c>
      <c r="K325" s="55"/>
    </row>
    <row r="326" spans="1:11" x14ac:dyDescent="0.25">
      <c r="A326" s="28" t="s">
        <v>23</v>
      </c>
      <c r="B326" s="28" t="s">
        <v>2816</v>
      </c>
      <c r="C326" s="27" t="s">
        <v>1973</v>
      </c>
      <c r="D326" s="31" t="str">
        <f t="shared" si="5"/>
        <v>UG8=A NA&lt;equity&gt;CT</v>
      </c>
      <c r="E326" s="31" t="s">
        <v>1176</v>
      </c>
      <c r="G326" s="55" t="s">
        <v>3533</v>
      </c>
      <c r="H326" s="55" t="s">
        <v>3534</v>
      </c>
      <c r="I326" s="55"/>
      <c r="J326" s="55" t="str">
        <f>CONCATENATE(Table6[[#This Row],[Contract Code]],G326,H326)</f>
        <v>UG8=A NA&lt;equity&gt;CT</v>
      </c>
      <c r="K326" s="55"/>
    </row>
    <row r="327" spans="1:11" x14ac:dyDescent="0.25">
      <c r="A327" s="28" t="s">
        <v>23</v>
      </c>
      <c r="B327" s="28" t="s">
        <v>852</v>
      </c>
      <c r="C327" s="27" t="s">
        <v>1974</v>
      </c>
      <c r="D327" s="31" t="str">
        <f t="shared" si="5"/>
        <v>PU8=A NA&lt;equity&gt;CT</v>
      </c>
      <c r="E327" s="31" t="s">
        <v>1177</v>
      </c>
      <c r="G327" s="55" t="s">
        <v>3533</v>
      </c>
      <c r="H327" s="55" t="s">
        <v>3534</v>
      </c>
      <c r="I327" s="55"/>
      <c r="J327" s="55" t="str">
        <f>CONCATENATE(Table6[[#This Row],[Contract Code]],G327,H327)</f>
        <v>PU8=A NA&lt;equity&gt;CT</v>
      </c>
      <c r="K327" s="55"/>
    </row>
    <row r="328" spans="1:11" x14ac:dyDescent="0.25">
      <c r="A328" s="28" t="s">
        <v>23</v>
      </c>
      <c r="B328" s="28" t="s">
        <v>834</v>
      </c>
      <c r="C328" s="27" t="s">
        <v>1975</v>
      </c>
      <c r="D328" s="31" t="str">
        <f t="shared" si="5"/>
        <v>RN8=A NA&lt;equity&gt;CT</v>
      </c>
      <c r="E328" s="31" t="s">
        <v>1178</v>
      </c>
      <c r="G328" s="55" t="s">
        <v>3533</v>
      </c>
      <c r="H328" s="55" t="s">
        <v>3534</v>
      </c>
      <c r="I328" s="55"/>
      <c r="J328" s="55" t="str">
        <f>CONCATENATE(Table6[[#This Row],[Contract Code]],G328,H328)</f>
        <v>RN8=A NA&lt;equity&gt;CT</v>
      </c>
      <c r="K328" s="55"/>
    </row>
    <row r="329" spans="1:11" x14ac:dyDescent="0.25">
      <c r="A329" s="28" t="s">
        <v>23</v>
      </c>
      <c r="B329" s="28" t="s">
        <v>853</v>
      </c>
      <c r="C329" s="27" t="s">
        <v>1976</v>
      </c>
      <c r="D329" s="31" t="str">
        <f t="shared" si="5"/>
        <v>SM8=A NA&lt;equity&gt;CT</v>
      </c>
      <c r="E329" s="31" t="s">
        <v>1179</v>
      </c>
      <c r="G329" s="55" t="s">
        <v>3533</v>
      </c>
      <c r="H329" s="55" t="s">
        <v>3534</v>
      </c>
      <c r="I329" s="55"/>
      <c r="J329" s="55" t="str">
        <f>CONCATENATE(Table6[[#This Row],[Contract Code]],G329,H329)</f>
        <v>SM8=A NA&lt;equity&gt;CT</v>
      </c>
      <c r="K329" s="55"/>
    </row>
    <row r="330" spans="1:11" x14ac:dyDescent="0.25">
      <c r="A330" s="28" t="s">
        <v>23</v>
      </c>
      <c r="B330" s="28" t="s">
        <v>836</v>
      </c>
      <c r="C330" s="27" t="s">
        <v>1977</v>
      </c>
      <c r="D330" s="31" t="str">
        <f t="shared" si="5"/>
        <v>SG8=A NA&lt;equity&gt;CT</v>
      </c>
      <c r="E330" s="31" t="s">
        <v>1180</v>
      </c>
      <c r="G330" s="55" t="s">
        <v>3533</v>
      </c>
      <c r="H330" s="55" t="s">
        <v>3534</v>
      </c>
      <c r="I330" s="55"/>
      <c r="J330" s="55" t="str">
        <f>CONCATENATE(Table6[[#This Row],[Contract Code]],G330,H330)</f>
        <v>SG8=A NA&lt;equity&gt;CT</v>
      </c>
      <c r="K330" s="55"/>
    </row>
    <row r="331" spans="1:11" x14ac:dyDescent="0.25">
      <c r="A331" s="28" t="s">
        <v>23</v>
      </c>
      <c r="B331" s="28" t="s">
        <v>3490</v>
      </c>
      <c r="C331" s="27" t="s">
        <v>3497</v>
      </c>
      <c r="D331" s="31" t="str">
        <f t="shared" si="5"/>
        <v>ZA8=A NA&lt;equity&gt;CT</v>
      </c>
      <c r="E331" s="31" t="s">
        <v>3498</v>
      </c>
      <c r="G331" s="55" t="s">
        <v>3533</v>
      </c>
      <c r="H331" s="55" t="s">
        <v>3534</v>
      </c>
      <c r="I331" s="55"/>
      <c r="J331" s="55" t="str">
        <f>CONCATENATE(Table6[[#This Row],[Contract Code]],G331,H331)</f>
        <v>ZA8=A NA&lt;equity&gt;CT</v>
      </c>
      <c r="K331" s="55"/>
    </row>
    <row r="332" spans="1:11" x14ac:dyDescent="0.25">
      <c r="A332" s="28" t="s">
        <v>23</v>
      </c>
      <c r="B332" s="28" t="s">
        <v>3487</v>
      </c>
      <c r="C332" s="27" t="s">
        <v>1978</v>
      </c>
      <c r="D332" s="31" t="str">
        <f t="shared" si="5"/>
        <v>SA8=A NA&lt;equity&gt;CT</v>
      </c>
      <c r="E332" s="31" t="s">
        <v>1181</v>
      </c>
      <c r="G332" s="55" t="s">
        <v>3533</v>
      </c>
      <c r="H332" s="55" t="s">
        <v>3534</v>
      </c>
      <c r="I332" s="55"/>
      <c r="J332" s="55" t="str">
        <f>CONCATENATE(Table6[[#This Row],[Contract Code]],G332,H332)</f>
        <v>SA8=A NA&lt;equity&gt;CT</v>
      </c>
      <c r="K332" s="55"/>
    </row>
    <row r="333" spans="1:11" x14ac:dyDescent="0.25">
      <c r="A333" s="28" t="s">
        <v>23</v>
      </c>
      <c r="B333" s="28" t="s">
        <v>838</v>
      </c>
      <c r="C333" s="27" t="s">
        <v>1979</v>
      </c>
      <c r="D333" s="31" t="str">
        <f t="shared" si="5"/>
        <v>SU8=A NA&lt;equity&gt;CT</v>
      </c>
      <c r="E333" s="31" t="s">
        <v>1182</v>
      </c>
      <c r="G333" s="55" t="s">
        <v>3533</v>
      </c>
      <c r="H333" s="55" t="s">
        <v>3534</v>
      </c>
      <c r="I333" s="55"/>
      <c r="J333" s="55" t="str">
        <f>CONCATENATE(Table6[[#This Row],[Contract Code]],G333,H333)</f>
        <v>SU8=A NA&lt;equity&gt;CT</v>
      </c>
      <c r="K333" s="55"/>
    </row>
    <row r="334" spans="1:11" x14ac:dyDescent="0.25">
      <c r="A334" s="28" t="s">
        <v>23</v>
      </c>
      <c r="B334" s="28" t="s">
        <v>854</v>
      </c>
      <c r="C334" s="27" t="s">
        <v>1980</v>
      </c>
      <c r="D334" s="31" t="str">
        <f t="shared" si="5"/>
        <v>SC8=A NA&lt;equity&gt;CT</v>
      </c>
      <c r="E334" s="31" t="s">
        <v>1183</v>
      </c>
      <c r="G334" s="55" t="s">
        <v>3533</v>
      </c>
      <c r="H334" s="55" t="s">
        <v>3534</v>
      </c>
      <c r="I334" s="55"/>
      <c r="J334" s="55" t="str">
        <f>CONCATENATE(Table6[[#This Row],[Contract Code]],G334,H334)</f>
        <v>SC8=A NA&lt;equity&gt;CT</v>
      </c>
      <c r="K334" s="55"/>
    </row>
    <row r="335" spans="1:11" x14ac:dyDescent="0.25">
      <c r="A335" s="28" t="s">
        <v>23</v>
      </c>
      <c r="B335" s="28" t="s">
        <v>819</v>
      </c>
      <c r="C335" s="27" t="s">
        <v>1981</v>
      </c>
      <c r="D335" s="31" t="str">
        <f t="shared" si="5"/>
        <v>GL8=A NA&lt;equity&gt;CT</v>
      </c>
      <c r="E335" s="31" t="s">
        <v>1184</v>
      </c>
      <c r="G335" s="55" t="s">
        <v>3533</v>
      </c>
      <c r="H335" s="55" t="s">
        <v>3534</v>
      </c>
      <c r="I335" s="55"/>
      <c r="J335" s="55" t="str">
        <f>CONCATENATE(Table6[[#This Row],[Contract Code]],G335,H335)</f>
        <v>GL8=A NA&lt;equity&gt;CT</v>
      </c>
      <c r="K335" s="55"/>
    </row>
    <row r="336" spans="1:11" x14ac:dyDescent="0.25">
      <c r="A336" s="28" t="s">
        <v>23</v>
      </c>
      <c r="B336" s="28" t="s">
        <v>839</v>
      </c>
      <c r="C336" s="27" t="s">
        <v>1982</v>
      </c>
      <c r="D336" s="31" t="str">
        <f t="shared" si="5"/>
        <v>SW8=A NA&lt;equity&gt;CT</v>
      </c>
      <c r="E336" s="31" t="s">
        <v>1185</v>
      </c>
      <c r="G336" s="55" t="s">
        <v>3533</v>
      </c>
      <c r="H336" s="55" t="s">
        <v>3534</v>
      </c>
      <c r="I336" s="55"/>
      <c r="J336" s="55" t="str">
        <f>CONCATENATE(Table6[[#This Row],[Contract Code]],G336,H336)</f>
        <v>SW8=A NA&lt;equity&gt;CT</v>
      </c>
      <c r="K336" s="55"/>
    </row>
    <row r="337" spans="1:11" x14ac:dyDescent="0.25">
      <c r="A337" s="28" t="s">
        <v>23</v>
      </c>
      <c r="B337" s="28" t="s">
        <v>3348</v>
      </c>
      <c r="C337" s="27" t="s">
        <v>1984</v>
      </c>
      <c r="D337" s="31" t="str">
        <f t="shared" si="5"/>
        <v>TO8=A NA&lt;equity&gt;CT</v>
      </c>
      <c r="E337" s="31" t="s">
        <v>1187</v>
      </c>
      <c r="G337" s="55" t="s">
        <v>3533</v>
      </c>
      <c r="H337" s="55" t="s">
        <v>3534</v>
      </c>
      <c r="I337" s="55"/>
      <c r="J337" s="55" t="str">
        <f>CONCATENATE(Table6[[#This Row],[Contract Code]],G337,H337)</f>
        <v>TO8=A NA&lt;equity&gt;CT</v>
      </c>
      <c r="K337" s="55"/>
    </row>
    <row r="338" spans="1:11" x14ac:dyDescent="0.25">
      <c r="A338" s="28" t="s">
        <v>23</v>
      </c>
      <c r="B338" s="28" t="s">
        <v>870</v>
      </c>
      <c r="C338" s="27" t="s">
        <v>1985</v>
      </c>
      <c r="D338" s="31" t="str">
        <f t="shared" si="5"/>
        <v>FR8=A NA&lt;equity&gt;CT</v>
      </c>
      <c r="E338" s="31" t="s">
        <v>1188</v>
      </c>
      <c r="G338" s="55" t="s">
        <v>3533</v>
      </c>
      <c r="H338" s="55" t="s">
        <v>3534</v>
      </c>
      <c r="I338" s="55"/>
      <c r="J338" s="55" t="str">
        <f>CONCATENATE(Table6[[#This Row],[Contract Code]],G338,H338)</f>
        <v>FR8=A NA&lt;equity&gt;CT</v>
      </c>
      <c r="K338" s="55"/>
    </row>
    <row r="339" spans="1:11" x14ac:dyDescent="0.25">
      <c r="A339" s="28" t="s">
        <v>23</v>
      </c>
      <c r="B339" s="28" t="s">
        <v>842</v>
      </c>
      <c r="C339" s="27" t="s">
        <v>1986</v>
      </c>
      <c r="D339" s="31" t="str">
        <f t="shared" si="5"/>
        <v>VA8=A NA&lt;equity&gt;CT</v>
      </c>
      <c r="E339" s="31" t="s">
        <v>1189</v>
      </c>
      <c r="G339" s="55" t="s">
        <v>3533</v>
      </c>
      <c r="H339" s="55" t="s">
        <v>3534</v>
      </c>
      <c r="I339" s="55"/>
      <c r="J339" s="55" t="str">
        <f>CONCATENATE(Table6[[#This Row],[Contract Code]],G339,H339)</f>
        <v>VA8=A NA&lt;equity&gt;CT</v>
      </c>
      <c r="K339" s="55"/>
    </row>
    <row r="340" spans="1:11" x14ac:dyDescent="0.25">
      <c r="A340" s="28" t="s">
        <v>23</v>
      </c>
      <c r="B340" s="28" t="s">
        <v>843</v>
      </c>
      <c r="C340" s="27" t="s">
        <v>1987</v>
      </c>
      <c r="D340" s="31" t="str">
        <f t="shared" si="5"/>
        <v>VI8=A NA&lt;equity&gt;CT</v>
      </c>
      <c r="E340" s="31" t="s">
        <v>1190</v>
      </c>
      <c r="G340" s="55" t="s">
        <v>3533</v>
      </c>
      <c r="H340" s="55" t="s">
        <v>3534</v>
      </c>
      <c r="I340" s="55"/>
      <c r="J340" s="55" t="str">
        <f>CONCATENATE(Table6[[#This Row],[Contract Code]],G340,H340)</f>
        <v>VI8=A NA&lt;equity&gt;CT</v>
      </c>
      <c r="K340" s="55"/>
    </row>
    <row r="341" spans="1:11" x14ac:dyDescent="0.25">
      <c r="A341" s="28" t="s">
        <v>23</v>
      </c>
      <c r="B341" s="28" t="s">
        <v>2552</v>
      </c>
      <c r="C341" s="27" t="s">
        <v>2602</v>
      </c>
      <c r="D341" s="31" t="str">
        <f t="shared" si="5"/>
        <v>IZ8=A NA&lt;equity&gt;CT</v>
      </c>
      <c r="E341" s="31" t="s">
        <v>2603</v>
      </c>
      <c r="G341" s="55" t="s">
        <v>3533</v>
      </c>
      <c r="H341" s="55" t="s">
        <v>3534</v>
      </c>
      <c r="I341" s="55"/>
      <c r="J341" s="55" t="str">
        <f>CONCATENATE(Table6[[#This Row],[Contract Code]],G341,H341)</f>
        <v>IZ8=A NA&lt;equity&gt;CT</v>
      </c>
      <c r="K341" s="55"/>
    </row>
    <row r="342" spans="1:11" x14ac:dyDescent="0.25">
      <c r="A342" s="28" t="s">
        <v>23</v>
      </c>
      <c r="B342" s="28" t="s">
        <v>3525</v>
      </c>
      <c r="C342" s="27" t="s">
        <v>3526</v>
      </c>
      <c r="D342" s="31" t="str">
        <f t="shared" si="5"/>
        <v>BJ8=A NA&lt;equity&gt;CT</v>
      </c>
      <c r="E342" s="31" t="s">
        <v>3527</v>
      </c>
      <c r="G342" s="55" t="s">
        <v>3533</v>
      </c>
      <c r="H342" s="55" t="s">
        <v>3534</v>
      </c>
      <c r="I342" s="55"/>
      <c r="J342" s="55" t="str">
        <f>CONCATENATE(Table6[[#This Row],[Contract Code]],G342,H342)</f>
        <v>BJ8=A NA&lt;equity&gt;CT</v>
      </c>
      <c r="K342" s="55"/>
    </row>
    <row r="343" spans="1:11" x14ac:dyDescent="0.25">
      <c r="A343" s="28" t="s">
        <v>23</v>
      </c>
      <c r="B343" s="28" t="s">
        <v>813</v>
      </c>
      <c r="C343" s="27" t="s">
        <v>1988</v>
      </c>
      <c r="D343" s="31" t="str">
        <f t="shared" si="5"/>
        <v>DG8=A NA&lt;equity&gt;CT</v>
      </c>
      <c r="E343" s="31" t="s">
        <v>1191</v>
      </c>
      <c r="G343" s="55" t="s">
        <v>3533</v>
      </c>
      <c r="H343" s="55" t="s">
        <v>3534</v>
      </c>
      <c r="I343" s="55"/>
      <c r="J343" s="55" t="str">
        <f>CONCATENATE(Table6[[#This Row],[Contract Code]],G343,H343)</f>
        <v>DG8=A NA&lt;equity&gt;CT</v>
      </c>
      <c r="K343" s="55"/>
    </row>
    <row r="344" spans="1:11" x14ac:dyDescent="0.25">
      <c r="A344" s="28" t="s">
        <v>23</v>
      </c>
      <c r="B344" s="28" t="s">
        <v>3197</v>
      </c>
      <c r="C344" s="27" t="s">
        <v>1989</v>
      </c>
      <c r="D344" s="31" t="str">
        <f t="shared" si="5"/>
        <v>EX8=A NA&lt;equity&gt;CT</v>
      </c>
      <c r="E344" s="31" t="s">
        <v>1192</v>
      </c>
      <c r="G344" s="55" t="s">
        <v>3533</v>
      </c>
      <c r="H344" s="55" t="s">
        <v>3534</v>
      </c>
      <c r="I344" s="55"/>
      <c r="J344" s="55" t="str">
        <f>CONCATENATE(Table6[[#This Row],[Contract Code]],G344,H344)</f>
        <v>EX8=A NA&lt;equity&gt;CT</v>
      </c>
      <c r="K344" s="55"/>
    </row>
    <row r="345" spans="1:11" x14ac:dyDescent="0.25">
      <c r="A345" s="28" t="s">
        <v>23</v>
      </c>
      <c r="B345" s="28" t="s">
        <v>816</v>
      </c>
      <c r="C345" s="27" t="s">
        <v>3206</v>
      </c>
      <c r="D345" s="31" t="str">
        <f t="shared" si="5"/>
        <v>NM8=A NA&lt;equity&gt;CT</v>
      </c>
      <c r="E345" s="31" t="s">
        <v>3207</v>
      </c>
      <c r="G345" s="55" t="s">
        <v>3533</v>
      </c>
      <c r="H345" s="55" t="s">
        <v>3534</v>
      </c>
      <c r="I345" s="55"/>
      <c r="J345" s="55" t="str">
        <f>CONCATENATE(Table6[[#This Row],[Contract Code]],G345,H345)</f>
        <v>NM8=A NA&lt;equity&gt;CT</v>
      </c>
      <c r="K345" s="55"/>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10"/>
  <sheetViews>
    <sheetView workbookViewId="0">
      <pane ySplit="1" topLeftCell="A2" activePane="bottomLeft" state="frozen"/>
      <selection pane="bottomLeft" activeCell="A2" sqref="A2"/>
    </sheetView>
  </sheetViews>
  <sheetFormatPr defaultColWidth="9.28515625" defaultRowHeight="15" x14ac:dyDescent="0.25"/>
  <cols>
    <col min="1" max="1" width="21.7109375" style="36" customWidth="1"/>
    <col min="2" max="2" width="45.7109375" style="36" bestFit="1" customWidth="1"/>
    <col min="3" max="3" width="19.7109375" style="36" customWidth="1"/>
    <col min="4" max="4" width="43.42578125" style="36" customWidth="1"/>
    <col min="5" max="5" width="36.28515625" style="36" customWidth="1"/>
    <col min="6" max="6" width="37.28515625" style="36" customWidth="1"/>
    <col min="7" max="7" width="32.28515625" style="36" customWidth="1"/>
    <col min="8" max="16384" width="9.28515625" style="36"/>
  </cols>
  <sheetData>
    <row r="1" spans="1:7" s="34" customFormat="1" x14ac:dyDescent="0.25">
      <c r="A1" s="25" t="s">
        <v>19</v>
      </c>
      <c r="B1" s="25" t="s">
        <v>20</v>
      </c>
      <c r="C1" s="25" t="s">
        <v>1336</v>
      </c>
      <c r="D1" s="25" t="s">
        <v>1333</v>
      </c>
      <c r="E1" s="25" t="s">
        <v>1334</v>
      </c>
      <c r="F1" s="25" t="s">
        <v>1332</v>
      </c>
      <c r="G1" s="25" t="s">
        <v>1335</v>
      </c>
    </row>
    <row r="2" spans="1:7" x14ac:dyDescent="0.25">
      <c r="A2" s="1" t="s">
        <v>21</v>
      </c>
      <c r="B2" s="1" t="s">
        <v>24</v>
      </c>
      <c r="C2" s="29" t="s">
        <v>2118</v>
      </c>
      <c r="D2" s="2" t="s">
        <v>29</v>
      </c>
      <c r="E2" s="26" t="s">
        <v>34</v>
      </c>
      <c r="F2" s="26" t="s">
        <v>39</v>
      </c>
      <c r="G2" s="26" t="s">
        <v>41</v>
      </c>
    </row>
    <row r="3" spans="1:7" x14ac:dyDescent="0.25">
      <c r="A3" s="1" t="s">
        <v>21</v>
      </c>
      <c r="B3" s="1" t="s">
        <v>25</v>
      </c>
      <c r="C3" s="29" t="s">
        <v>2119</v>
      </c>
      <c r="D3" s="2" t="s">
        <v>30</v>
      </c>
      <c r="E3" s="26" t="s">
        <v>35</v>
      </c>
      <c r="F3" s="26"/>
      <c r="G3" s="38"/>
    </row>
    <row r="4" spans="1:7" x14ac:dyDescent="0.25">
      <c r="A4" s="1" t="s">
        <v>21</v>
      </c>
      <c r="B4" s="1" t="s">
        <v>26</v>
      </c>
      <c r="C4" s="29" t="s">
        <v>2120</v>
      </c>
      <c r="D4" s="2" t="s">
        <v>31</v>
      </c>
      <c r="E4" s="26" t="s">
        <v>36</v>
      </c>
      <c r="F4" s="26"/>
      <c r="G4" s="38"/>
    </row>
    <row r="5" spans="1:7" x14ac:dyDescent="0.25">
      <c r="A5" s="1" t="s">
        <v>22</v>
      </c>
      <c r="B5" s="1" t="s">
        <v>27</v>
      </c>
      <c r="C5" s="29" t="s">
        <v>2121</v>
      </c>
      <c r="D5" s="2" t="s">
        <v>32</v>
      </c>
      <c r="E5" s="26" t="s">
        <v>37</v>
      </c>
      <c r="F5" s="26"/>
      <c r="G5" s="38"/>
    </row>
    <row r="6" spans="1:7" x14ac:dyDescent="0.25">
      <c r="A6" s="19" t="s">
        <v>2606</v>
      </c>
      <c r="B6" s="19" t="s">
        <v>3076</v>
      </c>
      <c r="C6" s="31" t="s">
        <v>2759</v>
      </c>
      <c r="D6" s="31" t="s">
        <v>2764</v>
      </c>
      <c r="E6" s="26" t="s">
        <v>2760</v>
      </c>
      <c r="F6" s="26"/>
      <c r="G6" s="38"/>
    </row>
    <row r="7" spans="1:7" x14ac:dyDescent="0.25">
      <c r="A7" s="1" t="s">
        <v>23</v>
      </c>
      <c r="B7" s="1" t="s">
        <v>28</v>
      </c>
      <c r="C7" s="29" t="s">
        <v>2122</v>
      </c>
      <c r="D7" s="2" t="s">
        <v>33</v>
      </c>
      <c r="E7" s="26" t="s">
        <v>38</v>
      </c>
      <c r="F7" s="26" t="s">
        <v>40</v>
      </c>
      <c r="G7" s="38"/>
    </row>
    <row r="8" spans="1:7" x14ac:dyDescent="0.25">
      <c r="A8" s="19" t="s">
        <v>23</v>
      </c>
      <c r="B8" s="19" t="s">
        <v>3195</v>
      </c>
      <c r="C8" s="31" t="s">
        <v>3192</v>
      </c>
      <c r="D8" s="31" t="s">
        <v>3193</v>
      </c>
      <c r="E8" s="26" t="s">
        <v>3194</v>
      </c>
      <c r="F8" s="49"/>
      <c r="G8" s="38"/>
    </row>
    <row r="9" spans="1:7" x14ac:dyDescent="0.25">
      <c r="A9" s="19" t="s">
        <v>23</v>
      </c>
      <c r="B9" s="19" t="s">
        <v>3251</v>
      </c>
      <c r="C9" s="31" t="s">
        <v>3253</v>
      </c>
      <c r="D9" s="31" t="s">
        <v>3255</v>
      </c>
      <c r="E9" s="26" t="s">
        <v>3256</v>
      </c>
      <c r="F9" s="49"/>
      <c r="G9" s="38"/>
    </row>
    <row r="10" spans="1:7" x14ac:dyDescent="0.25">
      <c r="A10" s="19" t="s">
        <v>23</v>
      </c>
      <c r="B10" s="19" t="s">
        <v>3252</v>
      </c>
      <c r="C10" s="31" t="s">
        <v>3254</v>
      </c>
      <c r="D10" s="31" t="s">
        <v>3255</v>
      </c>
      <c r="E10" s="50" t="s">
        <v>3257</v>
      </c>
      <c r="F10" s="49"/>
      <c r="G10" s="38"/>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30"/>
  <sheetViews>
    <sheetView workbookViewId="0">
      <pane ySplit="1" topLeftCell="A2" activePane="bottomLeft" state="frozen"/>
      <selection pane="bottomLeft" activeCell="B27" sqref="B27"/>
    </sheetView>
  </sheetViews>
  <sheetFormatPr defaultColWidth="9.28515625" defaultRowHeight="15" x14ac:dyDescent="0.25"/>
  <cols>
    <col min="1" max="1" width="23" style="36" customWidth="1"/>
    <col min="2" max="2" width="49.5703125" style="36" bestFit="1" customWidth="1"/>
    <col min="3" max="5" width="21.7109375" style="36" customWidth="1"/>
    <col min="6" max="16384" width="9.28515625" style="36"/>
  </cols>
  <sheetData>
    <row r="1" spans="1:5" s="34" customFormat="1" x14ac:dyDescent="0.25">
      <c r="A1" s="25" t="s">
        <v>19</v>
      </c>
      <c r="B1" s="25" t="s">
        <v>1337</v>
      </c>
      <c r="C1" s="25" t="s">
        <v>1336</v>
      </c>
      <c r="D1" s="25" t="s">
        <v>1333</v>
      </c>
      <c r="E1" s="25" t="s">
        <v>1334</v>
      </c>
    </row>
    <row r="2" spans="1:5" x14ac:dyDescent="0.25">
      <c r="A2" s="5" t="s">
        <v>21</v>
      </c>
      <c r="B2" s="18" t="s">
        <v>24</v>
      </c>
      <c r="C2" s="30" t="s">
        <v>2123</v>
      </c>
      <c r="D2" s="4" t="s">
        <v>44</v>
      </c>
      <c r="E2" s="26" t="s">
        <v>55</v>
      </c>
    </row>
    <row r="3" spans="1:5" x14ac:dyDescent="0.25">
      <c r="A3" s="19" t="s">
        <v>21</v>
      </c>
      <c r="B3" s="19" t="s">
        <v>2425</v>
      </c>
      <c r="C3" s="31" t="s">
        <v>2429</v>
      </c>
      <c r="D3" s="31" t="s">
        <v>2433</v>
      </c>
      <c r="E3" s="26" t="s">
        <v>68</v>
      </c>
    </row>
    <row r="4" spans="1:5" x14ac:dyDescent="0.25">
      <c r="A4" s="19" t="s">
        <v>21</v>
      </c>
      <c r="B4" s="19" t="s">
        <v>2426</v>
      </c>
      <c r="C4" s="31" t="s">
        <v>2430</v>
      </c>
      <c r="D4" s="31" t="s">
        <v>2434</v>
      </c>
      <c r="E4" s="26" t="s">
        <v>2437</v>
      </c>
    </row>
    <row r="5" spans="1:5" x14ac:dyDescent="0.25">
      <c r="A5" s="19" t="s">
        <v>21</v>
      </c>
      <c r="B5" s="19" t="s">
        <v>2427</v>
      </c>
      <c r="C5" s="31" t="s">
        <v>2431</v>
      </c>
      <c r="D5" s="31" t="s">
        <v>2435</v>
      </c>
      <c r="E5" s="26" t="s">
        <v>2438</v>
      </c>
    </row>
    <row r="6" spans="1:5" x14ac:dyDescent="0.25">
      <c r="A6" s="19" t="s">
        <v>21</v>
      </c>
      <c r="B6" s="19" t="s">
        <v>2428</v>
      </c>
      <c r="C6" s="31" t="s">
        <v>2432</v>
      </c>
      <c r="D6" s="31" t="s">
        <v>2436</v>
      </c>
      <c r="E6" s="26" t="s">
        <v>2439</v>
      </c>
    </row>
    <row r="7" spans="1:5" x14ac:dyDescent="0.25">
      <c r="A7" s="6" t="s">
        <v>21</v>
      </c>
      <c r="B7" s="18" t="s">
        <v>1321</v>
      </c>
      <c r="C7" s="30" t="s">
        <v>2124</v>
      </c>
      <c r="D7" s="4" t="s">
        <v>2354</v>
      </c>
      <c r="E7" s="26" t="s">
        <v>56</v>
      </c>
    </row>
    <row r="8" spans="1:5" x14ac:dyDescent="0.25">
      <c r="A8" s="6" t="s">
        <v>21</v>
      </c>
      <c r="B8" s="18" t="s">
        <v>1322</v>
      </c>
      <c r="C8" s="30" t="s">
        <v>2125</v>
      </c>
      <c r="D8" s="4" t="s">
        <v>45</v>
      </c>
      <c r="E8" s="26" t="s">
        <v>57</v>
      </c>
    </row>
    <row r="9" spans="1:5" x14ac:dyDescent="0.25">
      <c r="A9" s="6" t="s">
        <v>21</v>
      </c>
      <c r="B9" s="18" t="s">
        <v>1323</v>
      </c>
      <c r="C9" s="30" t="s">
        <v>2126</v>
      </c>
      <c r="D9" s="4" t="s">
        <v>46</v>
      </c>
      <c r="E9" s="26" t="s">
        <v>58</v>
      </c>
    </row>
    <row r="10" spans="1:5" x14ac:dyDescent="0.25">
      <c r="A10" s="19" t="s">
        <v>21</v>
      </c>
      <c r="B10" s="16" t="s">
        <v>2182</v>
      </c>
      <c r="C10" s="31" t="s">
        <v>2178</v>
      </c>
      <c r="D10" s="31" t="s">
        <v>2179</v>
      </c>
      <c r="E10" s="26" t="s">
        <v>2180</v>
      </c>
    </row>
    <row r="11" spans="1:5" x14ac:dyDescent="0.25">
      <c r="A11" s="5" t="s">
        <v>22</v>
      </c>
      <c r="B11" s="18" t="s">
        <v>27</v>
      </c>
      <c r="C11" s="30" t="s">
        <v>2127</v>
      </c>
      <c r="D11" s="4" t="s">
        <v>47</v>
      </c>
      <c r="E11" s="26" t="s">
        <v>59</v>
      </c>
    </row>
    <row r="12" spans="1:5" x14ac:dyDescent="0.25">
      <c r="A12" s="5" t="s">
        <v>43</v>
      </c>
      <c r="B12" s="18" t="s">
        <v>26</v>
      </c>
      <c r="C12" s="30" t="s">
        <v>2128</v>
      </c>
      <c r="D12" s="4" t="s">
        <v>48</v>
      </c>
      <c r="E12" s="26" t="s">
        <v>60</v>
      </c>
    </row>
    <row r="13" spans="1:5" x14ac:dyDescent="0.25">
      <c r="A13" s="19" t="s">
        <v>2606</v>
      </c>
      <c r="B13" s="19" t="s">
        <v>3077</v>
      </c>
      <c r="C13" s="31" t="s">
        <v>2762</v>
      </c>
      <c r="D13" s="31" t="s">
        <v>2763</v>
      </c>
      <c r="E13" s="26" t="s">
        <v>2761</v>
      </c>
    </row>
    <row r="14" spans="1:5" x14ac:dyDescent="0.25">
      <c r="A14" s="5" t="s">
        <v>23</v>
      </c>
      <c r="B14" s="18" t="s">
        <v>28</v>
      </c>
      <c r="C14" s="30" t="s">
        <v>2129</v>
      </c>
      <c r="D14" s="4" t="s">
        <v>49</v>
      </c>
      <c r="E14" s="26" t="s">
        <v>61</v>
      </c>
    </row>
    <row r="15" spans="1:5" x14ac:dyDescent="0.25">
      <c r="A15" s="19" t="s">
        <v>23</v>
      </c>
      <c r="B15" s="19" t="s">
        <v>2468</v>
      </c>
      <c r="C15" s="31" t="s">
        <v>2464</v>
      </c>
      <c r="D15" s="31" t="s">
        <v>2460</v>
      </c>
      <c r="E15" s="26" t="s">
        <v>2472</v>
      </c>
    </row>
    <row r="16" spans="1:5" x14ac:dyDescent="0.25">
      <c r="A16" s="19" t="s">
        <v>23</v>
      </c>
      <c r="B16" s="19" t="s">
        <v>2469</v>
      </c>
      <c r="C16" s="31" t="s">
        <v>2465</v>
      </c>
      <c r="D16" s="31" t="s">
        <v>2461</v>
      </c>
      <c r="E16" s="26" t="s">
        <v>2473</v>
      </c>
    </row>
    <row r="17" spans="1:8" x14ac:dyDescent="0.25">
      <c r="A17" s="19" t="s">
        <v>23</v>
      </c>
      <c r="B17" s="19" t="s">
        <v>2470</v>
      </c>
      <c r="C17" s="31" t="s">
        <v>2466</v>
      </c>
      <c r="D17" s="31" t="s">
        <v>2462</v>
      </c>
      <c r="E17" s="26" t="s">
        <v>2474</v>
      </c>
    </row>
    <row r="18" spans="1:8" x14ac:dyDescent="0.25">
      <c r="A18" s="19" t="s">
        <v>23</v>
      </c>
      <c r="B18" s="19" t="s">
        <v>2471</v>
      </c>
      <c r="C18" s="31" t="s">
        <v>2467</v>
      </c>
      <c r="D18" s="31" t="s">
        <v>2463</v>
      </c>
      <c r="E18" s="26" t="s">
        <v>2475</v>
      </c>
    </row>
    <row r="19" spans="1:8" x14ac:dyDescent="0.25">
      <c r="A19" s="6" t="s">
        <v>23</v>
      </c>
      <c r="B19" s="18" t="s">
        <v>1324</v>
      </c>
      <c r="C19" s="30" t="s">
        <v>2130</v>
      </c>
      <c r="D19" s="4" t="s">
        <v>2355</v>
      </c>
      <c r="E19" s="26" t="s">
        <v>62</v>
      </c>
    </row>
    <row r="20" spans="1:8" x14ac:dyDescent="0.25">
      <c r="A20" s="6" t="s">
        <v>23</v>
      </c>
      <c r="B20" s="18" t="s">
        <v>1325</v>
      </c>
      <c r="C20" s="30" t="s">
        <v>2131</v>
      </c>
      <c r="D20" s="4" t="s">
        <v>50</v>
      </c>
      <c r="E20" s="26" t="s">
        <v>63</v>
      </c>
    </row>
    <row r="21" spans="1:8" x14ac:dyDescent="0.25">
      <c r="A21" s="6" t="s">
        <v>23</v>
      </c>
      <c r="B21" s="18" t="s">
        <v>1326</v>
      </c>
      <c r="C21" s="30" t="s">
        <v>2132</v>
      </c>
      <c r="D21" s="4" t="s">
        <v>51</v>
      </c>
      <c r="E21" s="26" t="s">
        <v>64</v>
      </c>
    </row>
    <row r="22" spans="1:8" x14ac:dyDescent="0.25">
      <c r="A22" s="6" t="s">
        <v>23</v>
      </c>
      <c r="B22" s="18" t="s">
        <v>1327</v>
      </c>
      <c r="C22" s="30" t="s">
        <v>2133</v>
      </c>
      <c r="D22" s="4" t="s">
        <v>52</v>
      </c>
      <c r="E22" s="26" t="s">
        <v>65</v>
      </c>
      <c r="H22" s="36" t="s">
        <v>2860</v>
      </c>
    </row>
    <row r="23" spans="1:8" x14ac:dyDescent="0.25">
      <c r="A23" s="6" t="s">
        <v>23</v>
      </c>
      <c r="B23" s="18" t="s">
        <v>1328</v>
      </c>
      <c r="C23" s="30" t="s">
        <v>2134</v>
      </c>
      <c r="D23" s="4" t="s">
        <v>53</v>
      </c>
      <c r="E23" s="26" t="s">
        <v>66</v>
      </c>
    </row>
    <row r="24" spans="1:8" x14ac:dyDescent="0.25">
      <c r="A24" s="19" t="s">
        <v>23</v>
      </c>
      <c r="B24" s="19" t="s">
        <v>1329</v>
      </c>
      <c r="C24" s="31" t="s">
        <v>2135</v>
      </c>
      <c r="D24" s="31" t="s">
        <v>54</v>
      </c>
      <c r="E24" s="26" t="s">
        <v>67</v>
      </c>
    </row>
    <row r="25" spans="1:8" x14ac:dyDescent="0.25">
      <c r="A25" s="19" t="s">
        <v>23</v>
      </c>
      <c r="B25" s="19" t="s">
        <v>2566</v>
      </c>
      <c r="C25" s="31" t="s">
        <v>2567</v>
      </c>
      <c r="D25" s="31" t="s">
        <v>2568</v>
      </c>
      <c r="E25" s="26" t="s">
        <v>2569</v>
      </c>
    </row>
    <row r="26" spans="1:8" x14ac:dyDescent="0.25">
      <c r="A26" s="19" t="s">
        <v>23</v>
      </c>
      <c r="B26" s="19" t="s">
        <v>2479</v>
      </c>
      <c r="C26" s="31" t="s">
        <v>2480</v>
      </c>
      <c r="D26" s="31" t="s">
        <v>3229</v>
      </c>
      <c r="E26" s="39" t="s">
        <v>2482</v>
      </c>
    </row>
    <row r="27" spans="1:8" x14ac:dyDescent="0.25">
      <c r="A27" s="6" t="s">
        <v>23</v>
      </c>
      <c r="B27" s="19" t="s">
        <v>2440</v>
      </c>
      <c r="C27" s="30" t="s">
        <v>3227</v>
      </c>
      <c r="D27" s="31" t="s">
        <v>2441</v>
      </c>
      <c r="E27" s="39" t="s">
        <v>3228</v>
      </c>
    </row>
    <row r="28" spans="1:8" x14ac:dyDescent="0.25">
      <c r="A28" s="19" t="s">
        <v>23</v>
      </c>
      <c r="B28" s="19" t="s">
        <v>2562</v>
      </c>
      <c r="C28" s="31" t="s">
        <v>2563</v>
      </c>
      <c r="D28" s="31" t="s">
        <v>2565</v>
      </c>
      <c r="E28" s="26" t="s">
        <v>2564</v>
      </c>
    </row>
    <row r="29" spans="1:8" x14ac:dyDescent="0.25">
      <c r="A29" s="19" t="s">
        <v>23</v>
      </c>
      <c r="B29" s="19" t="s">
        <v>3181</v>
      </c>
      <c r="C29" s="31" t="s">
        <v>3093</v>
      </c>
      <c r="D29" s="31" t="s">
        <v>3094</v>
      </c>
      <c r="E29" s="26" t="s">
        <v>3095</v>
      </c>
    </row>
    <row r="30" spans="1:8" ht="45" customHeight="1" x14ac:dyDescent="0.25">
      <c r="A30" s="36" t="s">
        <v>2181</v>
      </c>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
  <sheetViews>
    <sheetView workbookViewId="0">
      <pane ySplit="1" topLeftCell="A2" activePane="bottomLeft" state="frozen"/>
      <selection pane="bottomLeft" activeCell="A2" sqref="A2:XFD6"/>
    </sheetView>
  </sheetViews>
  <sheetFormatPr defaultColWidth="9.28515625" defaultRowHeight="15" x14ac:dyDescent="0.25"/>
  <cols>
    <col min="1" max="1" width="25.28515625" style="36" customWidth="1"/>
    <col min="2" max="2" width="34.7109375" style="36" customWidth="1"/>
    <col min="3" max="3" width="23" style="36" customWidth="1"/>
    <col min="4" max="4" width="39.5703125" style="36" customWidth="1"/>
    <col min="5" max="5" width="38.7109375" style="36" customWidth="1"/>
    <col min="6" max="16384" width="9.28515625" style="36"/>
  </cols>
  <sheetData>
    <row r="1" spans="1:5" s="34" customFormat="1" x14ac:dyDescent="0.25">
      <c r="A1" s="25" t="s">
        <v>19</v>
      </c>
      <c r="B1" s="25" t="s">
        <v>736</v>
      </c>
      <c r="C1" s="25" t="s">
        <v>1336</v>
      </c>
      <c r="D1" s="25" t="s">
        <v>1333</v>
      </c>
      <c r="E1" s="25" t="s">
        <v>1334</v>
      </c>
    </row>
    <row r="2" spans="1:5" x14ac:dyDescent="0.25">
      <c r="A2" s="6"/>
      <c r="B2" s="19"/>
      <c r="C2" s="31"/>
      <c r="D2" s="31"/>
      <c r="E2" s="31"/>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17"/>
  <sheetViews>
    <sheetView workbookViewId="0">
      <pane ySplit="1" topLeftCell="A2" activePane="bottomLeft" state="frozen"/>
      <selection pane="bottomLeft" activeCell="A2" sqref="A2"/>
    </sheetView>
  </sheetViews>
  <sheetFormatPr defaultColWidth="9.28515625" defaultRowHeight="15" x14ac:dyDescent="0.25"/>
  <cols>
    <col min="1" max="1" width="17.42578125" style="36" customWidth="1"/>
    <col min="2" max="2" width="31.28515625" style="36" customWidth="1"/>
    <col min="3" max="3" width="34.7109375" style="36" customWidth="1"/>
    <col min="4" max="4" width="26.5703125" style="36" customWidth="1"/>
    <col min="5" max="5" width="23.5703125" style="36" customWidth="1"/>
    <col min="6" max="6" width="25.7109375" style="36" customWidth="1"/>
    <col min="7" max="7" width="17.7109375" style="36" customWidth="1"/>
    <col min="8" max="16384" width="9.28515625" style="36"/>
  </cols>
  <sheetData>
    <row r="1" spans="1:7" x14ac:dyDescent="0.25">
      <c r="A1" s="37" t="s">
        <v>1336</v>
      </c>
      <c r="B1" s="37" t="s">
        <v>1337</v>
      </c>
      <c r="C1" s="37" t="s">
        <v>1333</v>
      </c>
      <c r="D1" s="37" t="s">
        <v>1338</v>
      </c>
      <c r="E1" s="37" t="s">
        <v>1339</v>
      </c>
      <c r="F1" s="37" t="s">
        <v>1340</v>
      </c>
      <c r="G1" s="37" t="s">
        <v>1341</v>
      </c>
    </row>
    <row r="2" spans="1:7" x14ac:dyDescent="0.25">
      <c r="A2" s="33" t="s">
        <v>1342</v>
      </c>
      <c r="B2" t="s">
        <v>1343</v>
      </c>
      <c r="C2" s="39" t="s">
        <v>2356</v>
      </c>
      <c r="D2" s="39" t="s">
        <v>1370</v>
      </c>
      <c r="E2" s="39" t="s">
        <v>1344</v>
      </c>
      <c r="F2" s="39" t="s">
        <v>1345</v>
      </c>
      <c r="G2" s="39" t="s">
        <v>1346</v>
      </c>
    </row>
    <row r="3" spans="1:7" x14ac:dyDescent="0.25">
      <c r="A3" s="33" t="s">
        <v>1347</v>
      </c>
      <c r="B3" t="s">
        <v>1348</v>
      </c>
      <c r="C3" s="39" t="s">
        <v>2357</v>
      </c>
      <c r="D3" s="39" t="s">
        <v>1349</v>
      </c>
      <c r="E3" s="39" t="s">
        <v>1347</v>
      </c>
      <c r="F3" s="39" t="s">
        <v>1350</v>
      </c>
      <c r="G3" s="39" t="s">
        <v>1351</v>
      </c>
    </row>
    <row r="4" spans="1:7" x14ac:dyDescent="0.25">
      <c r="A4" s="33" t="s">
        <v>1352</v>
      </c>
      <c r="B4" s="21" t="s">
        <v>1353</v>
      </c>
      <c r="C4" s="39" t="s">
        <v>2358</v>
      </c>
      <c r="D4" s="39" t="s">
        <v>1354</v>
      </c>
      <c r="E4" s="39" t="s">
        <v>1355</v>
      </c>
      <c r="F4" s="39" t="s">
        <v>1352</v>
      </c>
      <c r="G4" s="39" t="s">
        <v>1356</v>
      </c>
    </row>
    <row r="5" spans="1:7" x14ac:dyDescent="0.25">
      <c r="A5" s="33" t="s">
        <v>1357</v>
      </c>
      <c r="B5" s="21" t="s">
        <v>1358</v>
      </c>
      <c r="C5" s="39" t="s">
        <v>2359</v>
      </c>
      <c r="D5" s="39" t="s">
        <v>1359</v>
      </c>
      <c r="E5" s="39" t="s">
        <v>1355</v>
      </c>
      <c r="F5" s="39" t="s">
        <v>1360</v>
      </c>
      <c r="G5" s="39" t="s">
        <v>1361</v>
      </c>
    </row>
    <row r="6" spans="1:7" x14ac:dyDescent="0.25">
      <c r="A6" s="33" t="s">
        <v>1362</v>
      </c>
      <c r="B6" s="21" t="s">
        <v>1363</v>
      </c>
      <c r="C6" s="39" t="s">
        <v>2360</v>
      </c>
      <c r="D6" s="39" t="s">
        <v>1364</v>
      </c>
      <c r="E6" s="39" t="s">
        <v>1362</v>
      </c>
      <c r="F6" s="39" t="s">
        <v>1365</v>
      </c>
      <c r="G6" s="39" t="s">
        <v>1366</v>
      </c>
    </row>
    <row r="7" spans="1:7" x14ac:dyDescent="0.25">
      <c r="A7" s="33" t="s">
        <v>1367</v>
      </c>
      <c r="B7" s="21" t="s">
        <v>1368</v>
      </c>
      <c r="C7" s="39" t="s">
        <v>2361</v>
      </c>
      <c r="D7" s="39" t="s">
        <v>1369</v>
      </c>
      <c r="E7" s="39" t="s">
        <v>1367</v>
      </c>
      <c r="F7" s="39" t="s">
        <v>1371</v>
      </c>
      <c r="G7" s="39" t="s">
        <v>1372</v>
      </c>
    </row>
    <row r="8" spans="1:7" x14ac:dyDescent="0.25">
      <c r="A8" s="33" t="s">
        <v>1373</v>
      </c>
      <c r="B8" s="21" t="s">
        <v>1374</v>
      </c>
      <c r="C8" s="39" t="s">
        <v>2362</v>
      </c>
      <c r="D8" s="39" t="s">
        <v>1375</v>
      </c>
      <c r="E8" s="39" t="s">
        <v>1373</v>
      </c>
      <c r="F8" s="39" t="s">
        <v>1376</v>
      </c>
      <c r="G8" s="39" t="s">
        <v>1377</v>
      </c>
    </row>
    <row r="9" spans="1:7" x14ac:dyDescent="0.25">
      <c r="A9" s="33" t="s">
        <v>1378</v>
      </c>
      <c r="B9" s="21" t="s">
        <v>1379</v>
      </c>
      <c r="C9" s="39" t="s">
        <v>2363</v>
      </c>
      <c r="D9" s="39" t="s">
        <v>1380</v>
      </c>
      <c r="E9" s="39" t="s">
        <v>1378</v>
      </c>
      <c r="F9" s="39" t="s">
        <v>1381</v>
      </c>
      <c r="G9" s="39" t="s">
        <v>1382</v>
      </c>
    </row>
    <row r="10" spans="1:7" ht="16.5" customHeight="1" x14ac:dyDescent="0.25">
      <c r="A10" s="33" t="s">
        <v>1383</v>
      </c>
      <c r="B10" s="21" t="s">
        <v>1384</v>
      </c>
      <c r="C10" s="39" t="s">
        <v>2364</v>
      </c>
      <c r="D10" s="39" t="s">
        <v>1385</v>
      </c>
      <c r="E10" s="39" t="s">
        <v>1386</v>
      </c>
      <c r="F10" s="39" t="s">
        <v>1387</v>
      </c>
      <c r="G10" s="39" t="s">
        <v>1388</v>
      </c>
    </row>
    <row r="11" spans="1:7" ht="30" x14ac:dyDescent="0.25">
      <c r="A11" s="33" t="s">
        <v>1389</v>
      </c>
      <c r="B11" s="21" t="s">
        <v>1390</v>
      </c>
      <c r="C11" s="39" t="s">
        <v>2365</v>
      </c>
      <c r="D11" s="39" t="s">
        <v>1391</v>
      </c>
      <c r="E11" s="39" t="s">
        <v>1389</v>
      </c>
      <c r="F11" s="39" t="s">
        <v>1392</v>
      </c>
      <c r="G11" s="39" t="s">
        <v>1393</v>
      </c>
    </row>
    <row r="12" spans="1:7" ht="30" x14ac:dyDescent="0.25">
      <c r="A12" s="33" t="s">
        <v>1394</v>
      </c>
      <c r="B12" s="21" t="s">
        <v>1395</v>
      </c>
      <c r="C12" s="39" t="s">
        <v>2366</v>
      </c>
      <c r="D12" s="39" t="s">
        <v>1396</v>
      </c>
      <c r="E12" s="39" t="s">
        <v>1394</v>
      </c>
      <c r="F12" s="39" t="s">
        <v>1397</v>
      </c>
      <c r="G12" s="39" t="s">
        <v>1398</v>
      </c>
    </row>
    <row r="13" spans="1:7" x14ac:dyDescent="0.25">
      <c r="A13" s="33" t="s">
        <v>1399</v>
      </c>
      <c r="B13" s="21" t="s">
        <v>1400</v>
      </c>
      <c r="C13" s="39" t="s">
        <v>2367</v>
      </c>
      <c r="D13" s="39" t="s">
        <v>1407</v>
      </c>
      <c r="E13" s="39" t="s">
        <v>1401</v>
      </c>
      <c r="F13" s="39" t="s">
        <v>1402</v>
      </c>
      <c r="G13" s="39" t="s">
        <v>1403</v>
      </c>
    </row>
    <row r="14" spans="1:7" x14ac:dyDescent="0.25">
      <c r="A14" s="33" t="s">
        <v>1404</v>
      </c>
      <c r="B14" s="21" t="s">
        <v>1405</v>
      </c>
      <c r="C14" s="39" t="s">
        <v>2368</v>
      </c>
      <c r="D14" s="39" t="s">
        <v>1406</v>
      </c>
      <c r="E14" s="39" t="s">
        <v>1401</v>
      </c>
      <c r="F14" s="39" t="s">
        <v>1408</v>
      </c>
      <c r="G14" s="39" t="s">
        <v>1409</v>
      </c>
    </row>
    <row r="15" spans="1:7" ht="30" x14ac:dyDescent="0.25">
      <c r="A15" s="33" t="s">
        <v>1410</v>
      </c>
      <c r="B15" s="21" t="s">
        <v>1411</v>
      </c>
      <c r="C15" s="39" t="s">
        <v>2369</v>
      </c>
      <c r="D15" s="39" t="s">
        <v>2351</v>
      </c>
      <c r="E15" s="39" t="s">
        <v>1412</v>
      </c>
      <c r="F15" s="39"/>
      <c r="G15" s="39"/>
    </row>
    <row r="16" spans="1:7" x14ac:dyDescent="0.25">
      <c r="A16" s="33" t="s">
        <v>1413</v>
      </c>
      <c r="B16" s="21" t="s">
        <v>1414</v>
      </c>
      <c r="C16" s="39" t="s">
        <v>2370</v>
      </c>
      <c r="D16" s="39" t="s">
        <v>1415</v>
      </c>
      <c r="E16" s="39" t="s">
        <v>1413</v>
      </c>
      <c r="F16" s="39"/>
      <c r="G16" s="39"/>
    </row>
    <row r="17" spans="1:7" x14ac:dyDescent="0.25">
      <c r="A17" s="33" t="s">
        <v>2480</v>
      </c>
      <c r="B17" s="21" t="s">
        <v>2479</v>
      </c>
      <c r="C17" s="39" t="s">
        <v>2481</v>
      </c>
      <c r="D17" s="39" t="s">
        <v>2482</v>
      </c>
      <c r="E17" s="39"/>
      <c r="F17" s="39"/>
      <c r="G17" s="39"/>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A55B1052-C7DC-4F8B-915A-8D598A250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Stock Options Formulas </vt:lpstr>
      <vt:lpstr>Front Cover</vt:lpstr>
      <vt:lpstr>Stock Options</vt:lpstr>
      <vt:lpstr>Stock Futures</vt:lpstr>
      <vt:lpstr>Stock Dividend Futures</vt:lpstr>
      <vt:lpstr>Index Options</vt:lpstr>
      <vt:lpstr>Index Futures</vt:lpstr>
      <vt:lpstr>Currency Products</vt:lpstr>
      <vt:lpstr>Commodities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2018-07-26T09:04:37Z</dcterms:created>
  <dcterms:modified xsi:type="dcterms:W3CDTF">2022-05-18T12:01:56Z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65d58efb-4fe8-45aa-b6d9-b3ebcbf171df</vt:lpwstr>
  </property>
  <property fmtid="{D5CDD505-2E9C-101B-9397-08002B2CF9AE}" pid="3" name="bjDocumentSecurityLabel">
    <vt:lpwstr>This item has no classification</vt:lpwstr>
  </property>
  <property fmtid="{D5CDD505-2E9C-101B-9397-08002B2CF9AE}" pid="4" name="bjSaver">
    <vt:lpwstr>GDEe60Zh6InbiGRxlxGTGsn2IjswTz7V</vt:lpwstr>
  </property>
  <property fmtid="{D5CDD505-2E9C-101B-9397-08002B2CF9AE}" pid="5" name="MSIP_Label_ac0b9ce6-6e99-42a1-af95-429494370cbc_Enabled">
    <vt:lpwstr>true</vt:lpwstr>
  </property>
  <property fmtid="{D5CDD505-2E9C-101B-9397-08002B2CF9AE}" pid="6" name="MSIP_Label_ac0b9ce6-6e99-42a1-af95-429494370cbc_SetDate">
    <vt:lpwstr>2022-05-18T12:01:55Z</vt:lpwstr>
  </property>
  <property fmtid="{D5CDD505-2E9C-101B-9397-08002B2CF9AE}" pid="7" name="MSIP_Label_ac0b9ce6-6e99-42a1-af95-429494370cbc_Method">
    <vt:lpwstr>Standard</vt:lpwstr>
  </property>
  <property fmtid="{D5CDD505-2E9C-101B-9397-08002B2CF9AE}" pid="8" name="MSIP_Label_ac0b9ce6-6e99-42a1-af95-429494370cbc_Name">
    <vt:lpwstr>ac0b9ce6-6e99-42a1-af95-429494370cbc</vt:lpwstr>
  </property>
  <property fmtid="{D5CDD505-2E9C-101B-9397-08002B2CF9AE}" pid="9" name="MSIP_Label_ac0b9ce6-6e99-42a1-af95-429494370cbc_SiteId">
    <vt:lpwstr>315b1ee5-c224-498b-871e-c140611d6d07</vt:lpwstr>
  </property>
  <property fmtid="{D5CDD505-2E9C-101B-9397-08002B2CF9AE}" pid="10" name="MSIP_Label_ac0b9ce6-6e99-42a1-af95-429494370cbc_ActionId">
    <vt:lpwstr>318326ec-e95b-4120-9417-7ce775a4eb2b</vt:lpwstr>
  </property>
  <property fmtid="{D5CDD505-2E9C-101B-9397-08002B2CF9AE}" pid="11" name="MSIP_Label_ac0b9ce6-6e99-42a1-af95-429494370cbc_ContentBits">
    <vt:lpwstr>2</vt:lpwstr>
  </property>
</Properties>
</file>